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&quot;2&quot; grupa" sheetId="1" r:id="rId1"/>
  </sheets>
  <definedNames/>
  <calcPr fullCalcOnLoad="1"/>
</workbook>
</file>

<file path=xl/sharedStrings.xml><?xml version="1.0" encoding="utf-8"?>
<sst xmlns="http://schemas.openxmlformats.org/spreadsheetml/2006/main" count="626" uniqueCount="432">
  <si>
    <t>Red. br.</t>
  </si>
  <si>
    <t>OPIS ARTIKLA</t>
  </si>
  <si>
    <t>Jedinica mjere</t>
  </si>
  <si>
    <t>Jedinična cijena   
  (kn, bez PDV-a)</t>
  </si>
  <si>
    <t>Ukupna cijena    
  (kn, bez PDV-a)</t>
  </si>
  <si>
    <t>VREĆICE ZA PLAĆU - ZA ISPIS NA IGLIČNIM PISAČIMA</t>
  </si>
  <si>
    <t>kutija</t>
  </si>
  <si>
    <t>Vrećice za plaću - DM, obrazac za ispis na igličnim pisačima, 256 x 12", broj kopija 1+1+1, kutija od 500/1 vrećica</t>
  </si>
  <si>
    <t>set</t>
  </si>
  <si>
    <t>komad</t>
  </si>
  <si>
    <t>SAMOLJEPIVE ETIKETE I BESKONAČNE ETIKETE</t>
  </si>
  <si>
    <t>Etikete samoljepljive, za ispis na fotokopirnim uređajima, laserskim i inkjet pisačima, kutija od 100 listova A4, Ø 40, ukupno 2400 etiketa</t>
  </si>
  <si>
    <t>Etikete samoljepljive, za ispis na fotokopirnim uređajima, laserskim i inkjet pisačima, kutija od 100 listova A4, dimenzija etikete 70 x 25,4 mm, ukupno 3300 etiketa</t>
  </si>
  <si>
    <t>Etikete samoljepljive, za ispis na fotokopirnim uređajima, laserskim i inkjet pisačima, kutija od 100 listova A4, dimenzija etikete 70 x 36 mm, ukupno 2400 etiketa</t>
  </si>
  <si>
    <t>Etikete samoljepljive, za ispis na fotokopirnim uređajima, laserskim i inkjet pisačima, kutija od 100 listova A4, dimenzija etikete 105 x 48 mm, ukupno 1200 etiketa</t>
  </si>
  <si>
    <t>Etikete samoljepljive, za ispis na fotokopirnim uređajima, laserskim i inkjet pisačima, kutija od 100 listova A4, dimenzija etikete 192 x 61 mm, ukupno 400 etiketa</t>
  </si>
  <si>
    <t>KUVERTE I VREĆICE S OTVOROM</t>
  </si>
  <si>
    <t>Kuverta 1000-SGŠ, gumirano lijepljenje, žuta, 230 x 360 mm, 80 g/m², set od 100/1 kuverti</t>
  </si>
  <si>
    <t>Kuverta B5-BB, strip,čvrsto lijepljenje, bijela, 176 x 250 mm, 80 g/m², set od 100/1 kuverti</t>
  </si>
  <si>
    <t>Kuverta B5-SGŠ, gumirano lijepljenje, žuta, 176 x 250 mm, 80 g/m², set od 100/1 kuverti</t>
  </si>
  <si>
    <t>Kuverta B6, gumirano lijepljenje, plava, 125 x 176, 75 g/m², set od 100/1 kuverti</t>
  </si>
  <si>
    <t>Kuverta ABT-PD, latex, bijela, desni prozor, 110 x 230 mm, 75 g/m², set od 100/1 kuverti</t>
  </si>
  <si>
    <t>Kuverta ABT-PLg, latex, bijela, lijevi prozor gore, 110 x 230 mm, 75 g/m², set od 100/1 kuverti</t>
  </si>
  <si>
    <t>Kuverta sa zračnim jastukom, strip, žuta, unutarnja dim. 180 x 260 mm, set od 10/1 vrećica</t>
  </si>
  <si>
    <t>Kuverta sa zračnim jastukom, strip, žuta, unutarnja dim. 230 x 330 mm, set od 10/1 vrećica</t>
  </si>
  <si>
    <t>Kuverta sa zračnim jastukom, strip, žuta, unutarnja dim.350 x 480 mm, set od 10/1 vrećica</t>
  </si>
  <si>
    <t>Kuverta sa zračnim jastukom za CD, strip, žuta, unutarnja dim. 160 x 180 mm, set od 10/1 vrećica</t>
  </si>
  <si>
    <t>Vrećica E4, križno dno, strip, čvrsto lijepljenje, natron, otvor na užoj strani, 280 x 400 x 40 mm, 150 g/m², kutija od 250/1 vrećica</t>
  </si>
  <si>
    <t>TISKANICE, prema oznaci ili jednakovrijedne</t>
  </si>
  <si>
    <t>blok</t>
  </si>
  <si>
    <t>II-126, Dostavnica, list, 21x7,5 cm</t>
  </si>
  <si>
    <t>II-143/A, Dostavna knjiga za poštu, knjiga 50 araka, 21x29,7 cm</t>
  </si>
  <si>
    <t>II-143/B, Dostavna knjiga za poštu, knjiga 100 araka, 21x29,7 cm</t>
  </si>
  <si>
    <t>II-6/A, Dostavnica za dostavu u vlastite ruke, plava, list, 14,5x10,5 cm</t>
  </si>
  <si>
    <t>Obrazac HUB 3 • Univerzalni nalog za plaćanje • 174 x 4" / 1 + 2 NCR, kutija od 300 setova • za matrični pisač</t>
  </si>
  <si>
    <t>BILJEŽNICE, BLOK KOLEGIJI I BLOKOVI ZA BILJEŠKE I CRTANJE</t>
  </si>
  <si>
    <t>Bilježnica A4 diktando, tvrdi uvez, plastificirane jednobojne korice bez motiva, broj listova min 96/1</t>
  </si>
  <si>
    <t>Bilježnica A4 diktando, meki uvez, lakirane korice, broj listova min 52/1</t>
  </si>
  <si>
    <t>Bilježnica A4 karo, meki uvez, lakirane korice, broj listova min 52/1</t>
  </si>
  <si>
    <t>Bilježnica "ABC" A4 diktando, tvrdi uvez, plastificirane jednobojne korice bez motiva, broj listova min 96/1</t>
  </si>
  <si>
    <t>Bilježnica A5 diktando, tvrdi uvez, plastificirane jednobojne korice bez motiva, broj listova min 96/1</t>
  </si>
  <si>
    <t>Bilježnica A5 karo, tvrdi uvez, plastificirane jednobojne korice bez motiva, broj listova min 96/1</t>
  </si>
  <si>
    <t>Bilježnica A5 diktando, meki uvez, lakirane korice, broj listova min 52/1</t>
  </si>
  <si>
    <t>Bilježnica A5, karo, meki uvez, lakirane korice, broj listova min 52/1</t>
  </si>
  <si>
    <t>Bilježnica "ABC" A5 diktando, tvrdi uvez, plastificirane jednobojne korice bez motiva, broj listova min 96/1</t>
  </si>
  <si>
    <t>Blok kolegij A4 diktando, s 4 rupe za ulaganje i perforacijom za otkidanje listova, spiralni uvez, broj listova min 80/1</t>
  </si>
  <si>
    <t>Blok kolegij A4 karo, s 4 rupe za ulaganje i perforacijom za otkidanje listova, spiralni uvez, broj listova min 80/1</t>
  </si>
  <si>
    <t>Blok kolegij A5 diktando, s 2 rupe za ulaganje i perforacijom za otkidanje listova, spiralni uvez, broj listova min 80/1</t>
  </si>
  <si>
    <t>Blok za bilješke, čista, dimenzija min 295 x 205 mm, bez naslovnice, broj listova min 50/1</t>
  </si>
  <si>
    <t>Blok za bilješke, diktando, dimenzija min 204 x 145 mm, bez naslovnice, broj listova min 50/1</t>
  </si>
  <si>
    <t>Blok za bilješke, čista, dimenzija min 204 x 145 mm, bez naslovnice, broj listova min 50/1</t>
  </si>
  <si>
    <t>Blok za bilješke, čista, dimenzija min 145 x 100 mm, bez naslovnice, broj listova min 50/1</t>
  </si>
  <si>
    <t xml:space="preserve">ODLAGANJE I ARHIVIRANJE DOKUMENTACIJE </t>
  </si>
  <si>
    <t>Registrator u kutiji, A4, široki, hrbat 80 mm s etiketom, sastoji se od uloška s mehanizmom i kutije, kaširana ljepenka, kutija izrađena lijepljenjem kartona bez čeličnih spojnica, kutija i uložak u istoj boji, paleta min 4 boje prema izboru korisnika</t>
  </si>
  <si>
    <t>Registrator u kutiji, A4, uski, hrbat 60 mm s etiketom, sastoji se od uloška s mehanizmom i kutije, kaširana ljepenka, kutija izrađena lijepljenjem kartona bez čeličnih spojnica, kutija i uložak u istoj boji, paleta min 4 boje prema izboru korisnika</t>
  </si>
  <si>
    <t>Pregrada A4 bez rupa, dimenzija pregrade min 220 x 300 mm, karton prešpan 200 g/m², jednobojna pregrada, paleta min 4 boje prema izboru korisnika, set od 100/1 pregrada</t>
  </si>
  <si>
    <t>Pregrada A4 s rupama na široj strani, dim. pregrade min 220 x 300 mm, karton prešpan 200 g/m², jednobojna pregrada, paleta min 4 boje prema izboru korisnika, set od 100/1 pregrada</t>
  </si>
  <si>
    <t>Pregrada za registrator, PP, A4, univerzalna perforacija, u bojama, set od 10/1 pregrada</t>
  </si>
  <si>
    <t>Kutija za min 40 CD-a s ključem</t>
  </si>
  <si>
    <t>Mapa uložna A4 (prospekt mapa), 4 ringa Ø 25 mm, hrbat 40 mm, s džepom i etiketom, korice presvučene PP folijom, paleta min 5 boja prema izboru korisnika</t>
  </si>
  <si>
    <t>Fascikl A4 s 3 klape i gumicom, karton 600 g/m², jednobojne plastificirane korice, paleta min 5 boja prema izboru korisnika</t>
  </si>
  <si>
    <t>Fascikl prešpan A4 s 3 klape, karton prešpan 320 g/m², jednobojne korice, paleta min 5 boja prema izboru korisnika</t>
  </si>
  <si>
    <t>Fascikl A4 sa kliznom mehanikom, PP, prednja strana prozirna 100 mikrona, zadnja strana jednobojna 180 mikrona, paleta min 5 boja prema izboru korisnika</t>
  </si>
  <si>
    <t>Fascikl A5 s 3 klape i gumicom, karton 600 g/m², jednobojne plastificirane korice, paleta min 5 boja prema izboru korisnika</t>
  </si>
  <si>
    <t>Mapa potpisna A4, PP, crne jednobojne korice, s džepom za etiketu, pomični hrbat, min 10 pregrada</t>
  </si>
  <si>
    <t>Mapa potpisna A4, PP, jednobojne korice, crna + dodatne 2 boje po izboru korisnika, s džepom za etiketu, pomični hrbat, 20 pregrada</t>
  </si>
  <si>
    <t>Mapa biro A4 s pritisnom mehanikom, hrbat 20 mm, plastificirani karton, paleta min 3 boje izboru korisnika</t>
  </si>
  <si>
    <t>Kutija za viseće mape s poklopcem, karton s vanjskim kaširanjem, dimenzije kutije 356 x 282 x 370 mm, kapaciteta 30-50 visećih mapa A4, kutija pojačana metalnim kutevima, s metalnim ručkama i držačem za etiketu, sklopiva pomoću metalnih gumbića (isporučuje se rasklopiva)</t>
  </si>
  <si>
    <t>Etui za posjetnice, za min 20 posjetnica, metal ili kombinacija metal i koža,  crni ili srebrni ili dodatne boje po izboru korisnika</t>
  </si>
  <si>
    <t>PRIBOR ZA OTPREMU</t>
  </si>
  <si>
    <t>Škare uredske, asimetrične, duljina škara 21 cm (dozvoljeno odstupanje ± 2 cm), od nehrđajućeg čelika, sa plastičnom ili gumiranom drškom za ugodnije držanje</t>
  </si>
  <si>
    <t>Nož za poštu, duljine min 17 cm</t>
  </si>
  <si>
    <t>Traka samoljepljiva (selotejp), prozirna, na bazi vodenog akrilata, visoke ljepljivosti, pakiranje od 5 kom, dimenzija 15 mm x 33 m</t>
  </si>
  <si>
    <t>pak</t>
  </si>
  <si>
    <t>Traka samoljepljiva, prozirna PP folija, solvent ljepilo (prirodni kaučuk), debljina trake min 25 mikrona, dimenzija 25 mm x 66 m</t>
  </si>
  <si>
    <t>Traka samoljepljiva, prozirna PP folija, solvent ljepilo (prirodni kaučuk), debljina trake min 25 mikrona, dimenzija 48 mm x 66 m</t>
  </si>
  <si>
    <t>Traka samoljepljiva, smeđa PP folija, solvent ljepilo (prirodni kaučuk), debljina trake min 25 mikrona, dimenzija 48 mm x 66 m</t>
  </si>
  <si>
    <t>Traka samoljepljiva, bijela, ne ostavlja tragove kod kopiranja, pakirana u ambalažu (papir ili celofan), dimenzija 19 mm x 33 m</t>
  </si>
  <si>
    <t>Traka samoljepljiva, obostrano lijepljenje, prozirna na jednokratnom stalku, dimenzija 12 mm x 6,3 m</t>
  </si>
  <si>
    <t>Memograf traka, dimenzija trake 50 mm x 10 m, odljepljiva, za isticanje dijela teksta, paleta min 3 boja prema izboru korisnika</t>
  </si>
  <si>
    <t>Memograf traka na stalku, dimenzija trake 50 mm x 10 m, odljepljiva, za isticanje dijela teksta, paleta min 3 boja prema izboru korisnika</t>
  </si>
  <si>
    <t>Stalak za ljepljivu traku 15/33 i 19/33, stabilni, neklizajući</t>
  </si>
  <si>
    <t>Stalak za ljepljivu traku 15/66 i 25/66, stabilni, neklizajući</t>
  </si>
  <si>
    <t>Vezica gumena, širina 10 mm, promjer Ø 200 mm, pakiranje u vrećici 1 kg, boja žuta</t>
  </si>
  <si>
    <t>Špaga smeđa 04/2, kudeljasta u klupku, težina 500 g</t>
  </si>
  <si>
    <t>Konac trobojni (jamstvenik), s prepletenom crvenom, bijelom i plavom niti od pamuka, namotano na nosač (tuljac), dužina konca 400 m</t>
  </si>
  <si>
    <t>Traka trobojnica (crvena, bijela, plava), poliester, širina trake 2 cm, dužina 25 m</t>
  </si>
  <si>
    <t>PISAĆI I CRTAĆI PRIBOR</t>
  </si>
  <si>
    <t>Kemijska olovka, jednokratna, širina ispisa 0,5 mm, boja ispisa crna, crvena ili plava prema izboru korisnika</t>
  </si>
  <si>
    <t>Kemijska olovka, širina ispisa od min 0,35 do max 0,5 mm, plastično tijelo, pritisni mehanizmam, metalna klipsa i gumeno hvatište, boja ispisa crna, crvena ili plava prema izboru korisnika</t>
  </si>
  <si>
    <t>Kemijska olovka, s metalnom klipsom, s kuglicom od volfram karbida, sa širinom ispisa od min 0,27 i max 0,35 mm, zamjenjiv uložak, boja ispisa crna, crvena ili plava po izboru korisnika</t>
  </si>
  <si>
    <t>Roler s tekućom pigmentnom tintom, sa širinom ispisa od min 0,3 i max 0,4 mm, zamjenjiv uložak, kvalitetan trag pisanja, boja ispisa crna, crvena ili plava prema izboru korisnika</t>
  </si>
  <si>
    <t>Roler s tekućom pigmentnom vodootpornom tintom, širina ispisa 0,3 mm, plastično kućišće, metalni klip, jednokratan,  boja ispisa crna, crvena ili plava prema izboru korisnika</t>
  </si>
  <si>
    <t>Flomaster sa zaštitnim poklopcem u boji ispisa, širina ispisa min 0,4 i max 0,6 mm, okrugli vrh, boja ispisa crna, crvena, plava ili zelena prema izboru korisnika</t>
  </si>
  <si>
    <t>Tehnička olovka za pisanje i crtanje, debljine mine 0,5 mm, s mehanizmom protiv pucanja mine</t>
  </si>
  <si>
    <t>Grafitna olovka tvrdoće HB, šiljena, bez gumice</t>
  </si>
  <si>
    <t>Grafitna olovka tvrdoće HB, šiljena, s gumicom</t>
  </si>
  <si>
    <t>Šiljilo metalno, jedan nož, za olovke standardne veličine</t>
  </si>
  <si>
    <t>Gumica za brisanje za grafitne i kemijske olovke, dimenzija  min 34 x 14 x 8 mm</t>
  </si>
  <si>
    <t>Korektur u bočici s četkicom, brzosušeći, pakiranje u bočici od 20 ml</t>
  </si>
  <si>
    <t xml:space="preserve">Korekturna traka, jednokratna, širina trake min 4,2 mm, duljina trake min 8,5 i max 10 m </t>
  </si>
  <si>
    <t>Marker permanentni, okrugli vrh, širina ispisa 1,5-3 mm, vodootporan, s mogućnošću ponovnog punjenja, boja ispisa crna, crvena, plava ili zelena prema izboru korisnika</t>
  </si>
  <si>
    <t>Marker permanentni, klinasti vrh, širina ispisa 1-5 mm, vodootporan, s mogućnošću ponovnog punjenja, boja ispisa crna, crvena, plava ili zelena prema izboru korisnika</t>
  </si>
  <si>
    <t>Marker permanentni, klinasti vrh, širina ispisa 4-12 mm, vodootporan, s mogućnošću ponovnog punjenja, boja ispisa crna, crvena, plava ili zelena prema izboru korisnika</t>
  </si>
  <si>
    <t>Marker za CD permanentni, okrugli vrh, širina ispisa 0,5-1 mm, vodootporan, boja ispisa crna, crvena, plava ili zelena prema izboru korisnika</t>
  </si>
  <si>
    <t>Marker za bijelu ploču nepermanentni, okrugli vrh, širina ispisa 1,5-3 mm, s mogućnošću brisanja, boja ispisa crna, crvena, plava ili zelena prema izboru korisnika</t>
  </si>
  <si>
    <t>Tekst marker, signir, klinasti vrh, širina ispisa 2-5 mm, boja ispisa paleta min 5 boja prema izboru korisnika</t>
  </si>
  <si>
    <t xml:space="preserve">Bojice drvene raznih boja, pakirane u kartonskoj ambalaži, set od 12 bojica </t>
  </si>
  <si>
    <t>Ravnalo PVC prozirno, duljine 30 cm, s mjernom skalom (podjela po 1 mm)</t>
  </si>
  <si>
    <t>Ravnalo PVC prozirno, duljine 50 cm, s mjernom skalom (podjela po 1 mm)</t>
  </si>
  <si>
    <t>Krivuljari PVC, prozirni, set od tri krivuljara različitih dimenzija (12-1/2''; 6-1/2'' i 5-1/4'')</t>
  </si>
  <si>
    <t>PRIBOR ZA UREDSKI STOL</t>
  </si>
  <si>
    <t>Stalak žičani (uredska kocka) za ulaganje listića dimenzija 90 x 90 mm, boja crna ili srebrna prema izboru korisnika, bez priloženih listića</t>
  </si>
  <si>
    <t>Listići za uredsku kocku, bijele boje, dimenzija listića 90 x 90 mm, set od 500/1 listića</t>
  </si>
  <si>
    <t>Stalak PVC (uredska kocka) za ulaganje listića dimenzija 65 x 95 mm, prozirna kutija s priloženih 500/1 listića</t>
  </si>
  <si>
    <t>Listići za uredsku kocku, bijele boje, dimenzija listića 65 x 95 mm, set od 500/1 listića</t>
  </si>
  <si>
    <t>Bušilica za papir, za bušenje min 15 listova 80 g/m² papira i dvije rupe promjera 5,5 mm, s razmakom između rupa 8 cm, sa spremnikom za otpadni papir i graničnikom za formate A4, A5 i A6</t>
  </si>
  <si>
    <t>Bušilica za papir, za bušenje min 25 listova 80 g/m² papira i dvije rupe promjera 5,5 mm, s razmakom između rupa 8 cm, sa spremnikom za otpadni papir i graničnikom za formate A4, A5 i A6</t>
  </si>
  <si>
    <t>Bušilica za papir, za bušenje min 150 listova 80 g/m² papira i dvije rupe promjera 5,5 mm, s razmakom između rupa 8 cm, sa spremnikom za otpadni papir i graničnikom za formate A4, A5 i A6</t>
  </si>
  <si>
    <t>Spojnice tip 6/4, kutija od 1000/1 spojnica</t>
  </si>
  <si>
    <t>Spojnice tip 8/4, kutija od 1000/1 spojnica</t>
  </si>
  <si>
    <t>Spojnice tip 24/6, kutija od 1000/1 spojnica</t>
  </si>
  <si>
    <t>Spojnice tip 23/13, visina spojnice 13 mm, kutija od 1000/1 spojnica</t>
  </si>
  <si>
    <t>Spojnice tip 23/20, visina spojnice 20 mm, kutija od 1000/1 spojnica</t>
  </si>
  <si>
    <t>Spojnice tip 23/24, visina spojnice 24 mm, kutija od 1000/1 spojnica</t>
  </si>
  <si>
    <t>Spojnice tip br.10, kutija od 1000/1 spojnica</t>
  </si>
  <si>
    <t>Stroj ručni za spajanje min 15 listova 80 g/m² papira spojnicama tipa 6/4, garancija min 3 god</t>
  </si>
  <si>
    <t>Stroj ručni za spajanje min 30 listova 80 g/m² papira, mogućnost korištenja spojnica tipa 24/6, 24/8, 26/6 i 26/8, garancija min 3 god</t>
  </si>
  <si>
    <t>Stroj stolni za spajanje min 200 listova papira 80 g/m², mogućnost korištenja najmanje 5 tipova spojnica u rasponu tipa 23/6  -  23/24, garancija min 5 god</t>
  </si>
  <si>
    <t>Deklamarica za uklanjanje svih vrsta spojnica, mala</t>
  </si>
  <si>
    <t>Deklamerica kliješta, metalna, za ukljanjanje svih vrsta spojnica s većeg broja papira</t>
  </si>
  <si>
    <t>Kvačice za spise, na preklop, crne, 15 mm, set od 12/1 kom</t>
  </si>
  <si>
    <t>Kvačice za spise, na preklop, crne, 24 mm, set od 12/1 kom</t>
  </si>
  <si>
    <t>Kvačice za spise, na preklop, crne, 41 mm, set od 12/1 kom</t>
  </si>
  <si>
    <t>Stalak za spise, kataloge i brošure, PVC, okomiti, dimenzija min 75 x 311 x 258 mm, prozirna, boje po izboru korisnika</t>
  </si>
  <si>
    <t>Stalak za odlaganje spisa formata A4, žičani, 3 ladice, dimenzija 278 x 350 x 275 mm (dozvoljeno odstupanje max ± 5 mm), vodoravni položaj, crni ili srebrni po izboru korisnika</t>
  </si>
  <si>
    <t xml:space="preserve">Stalak za odlaganje spisa formata A4, žičani, 4 ladice, dimenzija 300 x 350 x 330 mm (dozvoljeno odstupanje max ± 5 mm), vodoravni položaj, crni ili srebrni </t>
  </si>
  <si>
    <t>Stalak za spise, kataloge i brošure, žičani, okomiti, dimenzija min 80 x 350 x 275 mm, crni ili srebrni po izboru korisnika</t>
  </si>
  <si>
    <t>Stalak za olovke, žičani, okrugli, visina stalka min 97 mm, promjer stalka Ø 90 mm (dozvoljeno odstupanje ± Ø 5 mm), boja stalka crna ili srebrna po izboru korisnika</t>
  </si>
  <si>
    <t>Kutija za spajalice, magnetna, u više boja</t>
  </si>
  <si>
    <t>Spužvenica, Ø 8,5 cm (dozvoljeno odstupanje ± Ø 0,5 cm)</t>
  </si>
  <si>
    <t>Spajalice ručne br. 2, niklane, kutija od 100/1 spajalica</t>
  </si>
  <si>
    <t>Spajalice ručne br. 3, niklane, kutija od 100/1 spajalica</t>
  </si>
  <si>
    <t>Spajalice ručne br. 4, niklane, kutija od 100/1 spajalica</t>
  </si>
  <si>
    <t>Spajalice ručne br. 5, niklane, kutija od 100/1 spajalica</t>
  </si>
  <si>
    <t>Spajalice ručne br. 6, niklane, kutija od 100/1 spajalica</t>
  </si>
  <si>
    <t>Ljepilo za papir, karton, fotografije, u stiku, 10 grama (dozvoljeno odstupanje ± 2 g)</t>
  </si>
  <si>
    <t>Ljepilo za papir, karton, fotografije, u stiku, 20 grama (dozvoljeno odstupanje ± 3 g)</t>
  </si>
  <si>
    <t>Ljepilo tekuće, u olovci, bez otapala, za papir i karton, 40 ml ili 40 g (prema oznaci proizvođača)</t>
  </si>
  <si>
    <t>Ljepilo trenutačno, u tubi, za gotovo sve vrste materijala, 3 g</t>
  </si>
  <si>
    <t>Ljepilo jastučići, nepermanentni, za pričvršćivanje papira, plakata i manjih predmeta, na većinu površina i materijala, mogućnost ponovnog korištenja, bez mrlja, 80 jastučića, bijeli</t>
  </si>
  <si>
    <t>Datumar automatski, sa indeksnim prozorčićem za jednostavniju identifikaciju, jednostavna izmjena jastućića, visina znakova 3,8 mm</t>
  </si>
  <si>
    <t>Datumar automatski, sa indeksnim prozorčićem za jednostavniju identifikaciju, jednostavna izmjena jastućića, visina znakova 3 mm</t>
  </si>
  <si>
    <t>Povećalo, povećanje 5x, Ø 75 mm</t>
  </si>
  <si>
    <t>Jastučić za automatski pečat Trodat 4910, 4810, 4836 i Colop E10, boja crna, crvena, ljubičasta, plava ili zelena prema izboru korisnika</t>
  </si>
  <si>
    <t>Jastučić za automatski pečat Trodat 4911, 4911 Typo, 4800, 4820, 4822, 4846, 4951 i Colop E20, boja crna, crvena, ljubičasta, plava ili zelena prema izboru korisnika</t>
  </si>
  <si>
    <t>Jastučić za automatski pečat Trodat 4913, 4913 Typo, 4953 i Colop E40, boja: crna, crvena, ljubičasta, plava ili zelena prema izboru korisnika</t>
  </si>
  <si>
    <t>Jastučić za automatski pečat Trodat 4924, 4724, 4740 i 4940, boja crna, crvena, ljubičasta, plava ili zelena prema izboru korisnika</t>
  </si>
  <si>
    <t>Jastučić za automatski pečat Trodat 4750, 4750L, 4755 i 4941, boja crna, crvena, ljubičasta, plava ili zelena prema izboru korisnika</t>
  </si>
  <si>
    <t>Jastučić za automatski pečat Trodat 5208, boja crna, crvena, ljubičasta, plava ili zelena prema izboru korisnika</t>
  </si>
  <si>
    <t>Jastučić za automatski pečat Trodat 5480, boja crna, crvena, ljubičasta, plava ili zelena prema izboru korisnika</t>
  </si>
  <si>
    <t>Pločica stolna za natpis, dim. 21 x 6 cm, PVC, blister, mogućnost upotrebe s obje strane, set od 50 kom</t>
  </si>
  <si>
    <t>Maramice vlažne za čišćenje svih vrsta ekrana, antistatik, ne ostavljaju mrlje, pakiranje min 75 kom</t>
  </si>
  <si>
    <t>Univerzalni sprej za čišćenje svih vrsta monitora, tipkovnica i plastičnih površina, antistatičko djelovanje, 250 ml</t>
  </si>
  <si>
    <t>Kalkulator komercijalni, min 10 mjesta(znamenke na ekranu), LCD podesivi ili povišeni (pod nagibom) ekran, dvostruki izvor napajanja (solarno + baterija)</t>
  </si>
  <si>
    <t xml:space="preserve">SAMOLJEPIVI (MEMO) LISTIĆI I STALCI </t>
  </si>
  <si>
    <t>Samoljepljivi listići, dimenzija listića 38 x 51 mm ili 40 x 50 mm, set od 3 kom, boja listića žuta, blok od 100/1 listića</t>
  </si>
  <si>
    <t>Samoljepljivi listići, dimenzija listića 75 x 75 mm ili 76 x 76 mm, boja listića žuta, blok od 100/1 listića</t>
  </si>
  <si>
    <t>Samoljepljivi listići, dimenzija listića 125 x 75 mm ili 127 x 76 mm, boja listića žuta, blok od 100/1 listića</t>
  </si>
  <si>
    <t>Samoljepljivi listići u više boja, dimenzija listića 75 x 75 mm ili 76 x 76 mm, boja listića: narančasta, ružičasta, zelena, žuta  ili druga prema izboru korisnika, blok od min 80/1 listića</t>
  </si>
  <si>
    <t>Samoljepljive zastavice za označavanje, dimenzija zastavice min 11 x 43 mm, poliester, blister, set od min 4 boje, min 35 zastavica u svakoj boji</t>
  </si>
  <si>
    <t>Samoljepljive zastavice za označavanje, dimenzija zastavice min 20 x 40 mm, poliester, blister, set od 4 boje, min 40 zastavica u svakoj boji</t>
  </si>
  <si>
    <t>Samoljepljivi listići "Z", dimenzija listića 75 x 75 mm, boja listića žuta, listići složeni Z redoslijedom, blok od 100/1 listića</t>
  </si>
  <si>
    <t>Samoljepljivi listići "Z", dimenzija listića 125 x 75 mm, boja listića žuta, listići složeni Z redoslijedom, blok od 100/1 listića</t>
  </si>
  <si>
    <t>Stolni stalak za umetanje samoljepljivih "Z" listića dimenzije 75 x 75 mm</t>
  </si>
  <si>
    <t>Stolni stalak za umetanje samoljepljivih "Z" listića dimenzije 125 x 75 mm</t>
  </si>
  <si>
    <t>PRIBOR ZA PREZENTACIJU</t>
  </si>
  <si>
    <t>Brisač za bijelu ploču, magnetni, dimenzija brisača min 15 x 5,5 cm</t>
  </si>
  <si>
    <t>Sprej za čišćenje bijele ploče, s raspršivačem, bočica od 250 ml</t>
  </si>
  <si>
    <t>Magneti za oglasnu ploču u raznim bojama, Ø 20 mm, set od 6 magneta</t>
  </si>
  <si>
    <t>Ploča pluto, jednostrana, drveni okvir, sa 2 kukice i koncem za vješanje na zid, dimenzija ploče 40 x 60 cm (dozvoljeno odstupanje ± 1 cm za svaku dimenziju)</t>
  </si>
  <si>
    <t>Ploča pluto, jednostrana, drveni okvir, sa 2 kukice i koncem za vješanje na zid, dimenzija ploče 60 x 80 cm (dozvoljeno odstupanje ± 1 cm za svaku dimenziju)</t>
  </si>
  <si>
    <t>Čavlići za plutenu ploču, duljina šiljka 10 mm (dozvoljeno odstupanje ± 1 mm), glave čavlića raznih boja, kutija od 100/1 čavlića</t>
  </si>
  <si>
    <t>Ploča za prezentaciju, magnetna zidna jednostrana, bijela, dimenzije min 120x90 cm</t>
  </si>
  <si>
    <t>UVEZIVANJE I PLASTIFICIRANJE</t>
  </si>
  <si>
    <t>Spirala PVC za uvez, okrugla, Ø 6 mm, kapacitet uveza od 2 do 20 listova formata A4, paleta min 4 boje prema izboru korisnika, kutija od 100/1 spirala</t>
  </si>
  <si>
    <t>Spirala PVC za uvez, okrugla, Ø 8 mm, kapacitet uveza od 21 do 40 listova formata A4, paleta min 4 boje prema izboru korisnika, kutija od 100/1 spirala</t>
  </si>
  <si>
    <t>Spirala PVC za uvez, okrugla, Ø 10 mm, kapacitet uveza od 41 do 55 listova formata A4, paleta min 4 boje prema izboru korisnika, kutija od 100/1 spirala</t>
  </si>
  <si>
    <t>Spirala PVC za uvez, okrugla, Ø 12-12,5 mm, kapacitet uveza od 56 do 80 listova formata A4, paleta min 4 boje prema izboru korisnika, kutija od 100/1 spirala</t>
  </si>
  <si>
    <t>Spirala PVC za uvez, okrugla, Ø 14 mm, kapacitet uveza od 81 do 100 listova formata A4, paleta min 4 boje prema izboru korisnika, kutija od 100/1 spirala</t>
  </si>
  <si>
    <t>Spirala PVC za uvez, okrugla, Ø 16 mm, kapacitet uveza od 101 do 120 listova formata A4, paleta min 4 boje prema izboru korisnika, kutija od 100/1 spirala</t>
  </si>
  <si>
    <t>Spirala PVC za uvez, okrugla, Ø 19 mm, kapacitet uveza od 121 do 150 listova formata A4, paleta min 4 boje prema izboru korisnika, kutija od 100/1 spirala</t>
  </si>
  <si>
    <t>Spirala PVC za uvez, okrugla, Ø 22 mm, kapacitet uveza od 151 do 180 listova formata A4, paleta min 4 boje prema izboru korisnika, kutija od 50/1 spirala</t>
  </si>
  <si>
    <t>Spirala PVC za uvez, okrugla, Ø 25 mm, kapacitet uveza od 181 do 210 listova formata A4, paleta min 4 boje prema izboru korisnika, kutija od 50/1 spirala</t>
  </si>
  <si>
    <t>Spirala PVC za uvez, okrugla, Ø 32 mm, kapacitet uveza od 246 do 280 listova formata A4, paleta min 4 boje prema izboru korisnika, kutija od 50/1 spirala</t>
  </si>
  <si>
    <t>Spirala PVC za uvez, okrugla, Ø 38 mm, kapacitet uveza od 281 do 340 listova formata A4, paleta min 4 boje prema izboru korisnika, kutija od 50/1 spirala</t>
  </si>
  <si>
    <t>Korice A4 PVC za spiralni uvez, prozirne, debljina korica 150 mikrona, set od 100/1 korica</t>
  </si>
  <si>
    <t>Korice A4 za spiralni uvez od kartona 250 g/m², paleta min 4 boje prema izboru korisnika, set od 100/1 korica</t>
  </si>
  <si>
    <t>BATERIJE</t>
  </si>
  <si>
    <t>Baterija alkalna AAA, LR03, napon 1,5 V, set od 4/1 baterije</t>
  </si>
  <si>
    <t>Baterija alkalna AA, LR6, napon 1,5 V, set od 4/1 baterije</t>
  </si>
  <si>
    <t>Baterija AA NimH 1,2 V, set od 4/1 baterije</t>
  </si>
  <si>
    <t>Baterija alkalna E-block,  napon 9 V, kao Ativa ili AgfaPhoto ili Varta ili jednakovrijedan</t>
  </si>
  <si>
    <t>Baterija NiMH punjiva,  AAA, LR03, napon 1,2 V, 750 mAh, set od 4/1 baterije</t>
  </si>
  <si>
    <t xml:space="preserve">set </t>
  </si>
  <si>
    <t>MEDIJI ZA POHRANU PODATAKA</t>
  </si>
  <si>
    <t>CD-R 80 min/700 MB, brzina snimanja do 52x, parametar greške BLER max 220, u PVC kutiji, slim, 1/1</t>
  </si>
  <si>
    <t>CD-R 80 min/700 MB, brzina snimanja do 52x, parametar greške BLER max 220, spindl, set od 10/1 komada CD-R</t>
  </si>
  <si>
    <t>CD-R 80 min/700 MB, brzina snimanja do 52x, parametar greške BLER max 220, spindl, set od 50/1 komada CD-R</t>
  </si>
  <si>
    <t xml:space="preserve">CD-R ink-jet printable, bijeli, 80 min/700 MB, brzina snimanja do 52x, parametar greške BLER max 220, spindle, set od 50/1 komada </t>
  </si>
  <si>
    <t>DVD-R 4,7 GB/120 min, brzina snimanja do 16x, parametar greške PIE8 max 280, u PVC kutiji, slim, 1/1</t>
  </si>
  <si>
    <t>DVD-R 4,7 GB/120 min, brzina snimanja do 16x, parametar greške PIE8 max 280, spindl, set od 10/1 komada DVD-R</t>
  </si>
  <si>
    <t>DVD-R 8,5 GB/215 min, brzina snimanja do 4x, parametar greške PIE8 max 280, dual layer, u PVC kutiji, 1/1</t>
  </si>
  <si>
    <t>DVD-RW 4,7 GB/120 min, brzina snimanja do 4x, parametar greške PIE8 max 280, u PVC kutiji, 1/1</t>
  </si>
  <si>
    <t>DVD+R 4,7 GB/120 min, brzina snimanja do 16x, parametar greške PIE8 max 280, u PVC kutiji, slim, 1/1</t>
  </si>
  <si>
    <t>UKUPNO, bez PDV-a:</t>
  </si>
  <si>
    <t>PDV, 25%:</t>
  </si>
  <si>
    <t>UKUPNO, s PDV-om:</t>
  </si>
  <si>
    <t>Uložni fascikl A4, PP, univerzalna perforacija sa šire strane, otvor s gornje strane, unutarnje dimenzije min 220 x 300 mm,debljina 90 mikrona, set od 50/1 fascikala</t>
  </si>
  <si>
    <t>Uložni fascikl A4, PP, univerzalna perforacija sa šire strane, otvor s gornje strane, unutarnje dimenzije min 215 x 300 mm,debljina 50 mikrona, set od 100/1 fascikala</t>
  </si>
  <si>
    <t>Uložni fascikl A4 "L", PP, s otvorom na užoj i široj strani, unutarnje dimenzije min 220 x 300 mm,debljina 80 mikrona, set od 50/1 fascikala</t>
  </si>
  <si>
    <t>Uložni fascikl A4 "U", PP, s otvorom na užoj strani, unutarnje dimenzije min 215 x 300 mm, debljina 90 mikrona, set od 25/1 fascikala</t>
  </si>
  <si>
    <t>Mapa arhivska, dimenzija min 240 x 330 mm, klapa dimenzija min 240 x 60 mm s etiketom, 2 vrpce za uvezivanje dužine min 1,20 m x 8 mm po vrpci, ljepenka debljine 2 mm, mramorirane korice</t>
  </si>
  <si>
    <t>II-147/NP, Omot za spise neupravnog predmeta, arak minimalno 140 g/m², šamoa ili bijeli, dimenzija 23x31 cm ili dimenzija 21,4x31 cm, po izboru korisnika</t>
  </si>
  <si>
    <t>II-148/UP, Omot za spise upravnog postupka, arak minimalno 140 g/m²,  šamoa ili bijeli, dimenzija 23x31 cm ili dimenzija 21,4x31 cm, po izboru korisnika</t>
  </si>
  <si>
    <t>Mine za tehničku olovku debljine 0,5 mm, intenzivno crne linije, lako se brišu, polymer, visokog stupnja elastičnosti i nelomljivosti, za pisanje po svim vrstama papira, duljine koja pristaje tehničkoj olovci pod rednim br. 276, kutija (tuba) od 12/1 mina</t>
  </si>
  <si>
    <t xml:space="preserve">Okvirna količina     
</t>
  </si>
  <si>
    <t>MINISTARSTVO  HRVATSKIH BRANITELJA</t>
  </si>
  <si>
    <t>6 (4x5)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</si>
  <si>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</si>
  <si>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</si>
  <si>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</si>
  <si>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</si>
  <si>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</si>
  <si>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</si>
  <si>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</si>
  <si>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</si>
  <si>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</si>
  <si>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</si>
  <si>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</si>
  <si>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</si>
  <si>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</si>
  <si>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</si>
  <si>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</si>
  <si>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</si>
  <si>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</si>
  <si>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</si>
  <si>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</si>
  <si>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</si>
  <si>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</si>
  <si>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</si>
  <si>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</si>
  <si>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</si>
  <si>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</si>
  <si>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</si>
  <si>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</si>
  <si>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</si>
  <si>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</si>
  <si>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</si>
  <si>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</si>
  <si>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</si>
  <si>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</si>
  <si>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</si>
  <si>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</si>
  <si>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</si>
  <si>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</si>
  <si>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</si>
  <si>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</si>
  <si>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</si>
  <si>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</si>
  <si>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</si>
  <si>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</si>
  <si>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</si>
  <si>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</si>
  <si>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</si>
  <si>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</si>
  <si>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</si>
  <si>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</si>
  <si>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</si>
  <si>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</si>
  <si>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</si>
  <si>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</si>
  <si>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</si>
  <si>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</si>
  <si>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</si>
  <si>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</si>
  <si>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</si>
  <si>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</si>
  <si>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</si>
  <si>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</si>
  <si>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</si>
  <si>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</si>
  <si>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</si>
  <si>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</si>
  <si>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</si>
  <si>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</si>
  <si>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</si>
  <si>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</si>
  <si>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</si>
  <si>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</si>
  <si>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</si>
  <si>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</si>
  <si>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</si>
  <si>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</si>
  <si>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</si>
  <si>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</si>
  <si>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</si>
  <si>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</si>
  <si>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</si>
  <si>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</si>
  <si>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</si>
  <si>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</si>
  <si>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</si>
  <si>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</si>
  <si>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</si>
  <si>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</si>
  <si>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</si>
  <si>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</si>
  <si>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</si>
  <si>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</si>
  <si>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</si>
  <si>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</si>
  <si>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</si>
  <si>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</si>
  <si>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</si>
  <si>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</si>
  <si>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</si>
  <si>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</si>
  <si>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</si>
  <si>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</si>
  <si>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</si>
  <si>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</si>
  <si>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</si>
  <si>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</si>
  <si>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</si>
  <si>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</si>
  <si>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</si>
  <si>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</si>
  <si>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</si>
  <si>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</si>
  <si>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</si>
  <si>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</si>
  <si>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</si>
  <si>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</si>
  <si>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</si>
  <si>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</si>
  <si>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</si>
  <si>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</si>
  <si>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</si>
  <si>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</si>
  <si>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</si>
  <si>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</si>
  <si>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</si>
  <si>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</si>
  <si>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</si>
  <si>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</si>
  <si>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</si>
  <si>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</si>
  <si>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</si>
  <si>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</si>
  <si>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</si>
  <si>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</si>
  <si>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</si>
  <si>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</si>
  <si>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</si>
  <si>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</si>
  <si>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</si>
  <si>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</si>
  <si>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</si>
  <si>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</si>
  <si>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</si>
  <si>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</si>
  <si>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</si>
  <si>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</si>
  <si>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</si>
  <si>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</si>
  <si>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</si>
  <si>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</si>
  <si>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</si>
  <si>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</si>
  <si>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</si>
  <si>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</si>
  <si>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</si>
  <si>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</si>
  <si>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</si>
  <si>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</si>
  <si>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</si>
  <si>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</si>
  <si>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</si>
  <si>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</si>
  <si>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</si>
  <si>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</si>
  <si>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</si>
  <si>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</si>
  <si>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</si>
  <si>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</si>
  <si>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</si>
  <si>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</si>
  <si>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</si>
  <si>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</si>
  <si>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</si>
  <si>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</si>
  <si>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</si>
  <si>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</si>
  <si>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</si>
  <si>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</si>
  <si>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</si>
  <si>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</si>
  <si>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</si>
  <si>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</si>
  <si>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</si>
  <si>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</si>
  <si>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</si>
  <si>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</si>
  <si>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</si>
  <si>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</si>
  <si>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</si>
  <si>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</si>
  <si>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</si>
  <si>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TROŠKOVNIK - Uredski  i pisaći pribor i ostali uredski  materijal</t>
  </si>
  <si>
    <t>19.</t>
  </si>
  <si>
    <t>26.</t>
  </si>
  <si>
    <t>195.</t>
  </si>
  <si>
    <t>196.</t>
  </si>
  <si>
    <t>197.</t>
  </si>
  <si>
    <t>198.</t>
  </si>
  <si>
    <t>199.</t>
  </si>
  <si>
    <t>200.</t>
  </si>
  <si>
    <t>201.</t>
  </si>
  <si>
    <t xml:space="preserve">106. </t>
  </si>
  <si>
    <t>Zamjenjiv uložak / refil za kemijsku olovku pod rednim br. 81</t>
  </si>
  <si>
    <t>Zamjenjiv uložak / refil za roler pod rednim br. 83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</si>
</sst>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3" fontId="1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4" fontId="1" fillId="0" borderId="11" xfId="0" applyNumberFormat="1" applyFont="1" applyBorder="1" applyAlignment="1" applyProtection="1">
      <alignment vertical="center" wrapText="1"/>
      <protection/>
    </xf>
    <xf numFmtId="0" fontId="1" fillId="35" borderId="11" xfId="0" applyFont="1" applyFill="1" applyBorder="1" applyAlignment="1" applyProtection="1">
      <alignment vertical="center" wrapText="1"/>
      <protection/>
    </xf>
    <xf numFmtId="3" fontId="1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center" vertical="center" wrapText="1"/>
      <protection/>
    </xf>
    <xf numFmtId="4" fontId="2" fillId="5" borderId="11" xfId="0" applyNumberFormat="1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1" xfId="36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3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35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3" fontId="1" fillId="35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3" fillId="37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3" fontId="3" fillId="10" borderId="14" xfId="52" applyNumberFormat="1" applyFont="1" applyFill="1" applyBorder="1" applyAlignment="1" applyProtection="1">
      <alignment horizontal="center" vertical="center" wrapText="1"/>
      <protection locked="0"/>
    </xf>
    <xf numFmtId="1" fontId="3" fillId="10" borderId="14" xfId="52" applyNumberFormat="1" applyFont="1" applyFill="1" applyBorder="1" applyAlignment="1" applyProtection="1">
      <alignment horizontal="center" vertical="center" wrapText="1"/>
      <protection locked="0"/>
    </xf>
    <xf numFmtId="1" fontId="2" fillId="1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3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4" fontId="1" fillId="10" borderId="16" xfId="0" applyNumberFormat="1" applyFont="1" applyFill="1" applyBorder="1" applyAlignment="1" applyProtection="1">
      <alignment horizontal="right" vertical="center" wrapText="1"/>
      <protection/>
    </xf>
    <xf numFmtId="4" fontId="1" fillId="10" borderId="17" xfId="0" applyNumberFormat="1" applyFont="1" applyFill="1" applyBorder="1" applyAlignment="1" applyProtection="1">
      <alignment horizontal="right" vertical="center" wrapText="1"/>
      <protection/>
    </xf>
    <xf numFmtId="4" fontId="1" fillId="10" borderId="18" xfId="0" applyNumberFormat="1" applyFont="1" applyFill="1" applyBorder="1" applyAlignment="1" applyProtection="1">
      <alignment horizontal="right" vertical="center" wrapText="1"/>
      <protection/>
    </xf>
    <xf numFmtId="0" fontId="1" fillId="39" borderId="19" xfId="0" applyFont="1" applyFill="1" applyBorder="1" applyAlignment="1" applyProtection="1">
      <alignment horizontal="center" vertical="center" wrapText="1"/>
      <protection locked="0"/>
    </xf>
    <xf numFmtId="0" fontId="1" fillId="39" borderId="20" xfId="0" applyFont="1" applyFill="1" applyBorder="1" applyAlignment="1" applyProtection="1">
      <alignment horizontal="center" vertical="center" wrapText="1"/>
      <protection locked="0"/>
    </xf>
    <xf numFmtId="0" fontId="1" fillId="12" borderId="20" xfId="52" applyFont="1" applyFill="1" applyBorder="1" applyAlignment="1" applyProtection="1">
      <alignment horizontal="center" vertical="center" wrapText="1"/>
      <protection locked="0"/>
    </xf>
    <xf numFmtId="3" fontId="1" fillId="12" borderId="20" xfId="52" applyNumberFormat="1" applyFont="1" applyFill="1" applyBorder="1" applyAlignment="1" applyProtection="1">
      <alignment horizontal="center" vertical="center" wrapText="1"/>
      <protection locked="0"/>
    </xf>
    <xf numFmtId="4" fontId="1" fillId="12" borderId="20" xfId="52" applyNumberFormat="1" applyFont="1" applyFill="1" applyBorder="1" applyAlignment="1" applyProtection="1">
      <alignment horizontal="center" vertical="center" wrapText="1"/>
      <protection locked="0"/>
    </xf>
    <xf numFmtId="4" fontId="1" fillId="12" borderId="21" xfId="52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0" fontId="1" fillId="40" borderId="11" xfId="0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horizontal="center" vertical="center" wrapText="1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5" fillId="10" borderId="25" xfId="0" applyFont="1" applyFill="1" applyBorder="1" applyAlignment="1" applyProtection="1">
      <alignment horizontal="right" vertical="center" wrapText="1"/>
      <protection locked="0"/>
    </xf>
    <xf numFmtId="0" fontId="5" fillId="10" borderId="26" xfId="0" applyFont="1" applyFill="1" applyBorder="1" applyAlignment="1" applyProtection="1">
      <alignment horizontal="right" vertical="center" wrapText="1"/>
      <protection locked="0"/>
    </xf>
    <xf numFmtId="0" fontId="5" fillId="10" borderId="27" xfId="0" applyFont="1" applyFill="1" applyBorder="1" applyAlignment="1" applyProtection="1">
      <alignment horizontal="right" vertical="center" wrapText="1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Good 2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4" xfId="53"/>
    <cellStyle name="Normal_GRUPA B " xfId="54"/>
    <cellStyle name="Obično_ZDRAV. TISKANICE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1"/>
  <sheetViews>
    <sheetView tabSelected="1" zoomScaleSheetLayoutView="85" zoomScalePageLayoutView="85" workbookViewId="0" topLeftCell="A1">
      <selection activeCell="D9" sqref="D9:E9"/>
    </sheetView>
  </sheetViews>
  <sheetFormatPr defaultColWidth="9.140625" defaultRowHeight="15"/>
  <cols>
    <col min="1" max="1" width="6.28125" style="37" customWidth="1"/>
    <col min="2" max="2" width="110.57421875" style="38" customWidth="1"/>
    <col min="3" max="3" width="17.421875" style="39" customWidth="1"/>
    <col min="4" max="4" width="26.00390625" style="40" customWidth="1"/>
    <col min="5" max="5" width="21.140625" style="41" customWidth="1"/>
    <col min="6" max="6" width="23.28125" style="25" customWidth="1"/>
    <col min="7" max="8" width="9.140625" style="25" customWidth="1"/>
    <col min="9" max="9" width="46.421875" style="25" customWidth="1"/>
    <col min="10" max="11" width="9.140625" style="25" customWidth="1"/>
    <col min="12" max="12" width="16.421875" style="25" customWidth="1"/>
    <col min="13" max="16384" width="9.140625" style="25" customWidth="1"/>
  </cols>
  <sheetData>
    <row r="1" spans="1:6" ht="33" customHeight="1">
      <c r="A1" s="54" t="s">
        <v>227</v>
      </c>
      <c r="B1" s="55"/>
      <c r="C1" s="55"/>
      <c r="D1" s="55"/>
      <c r="E1" s="55"/>
      <c r="F1" s="55"/>
    </row>
    <row r="2" spans="1:6" ht="27.75" customHeight="1">
      <c r="A2" s="54" t="s">
        <v>419</v>
      </c>
      <c r="B2" s="54"/>
      <c r="C2" s="54"/>
      <c r="D2" s="54"/>
      <c r="E2" s="54"/>
      <c r="F2" s="54"/>
    </row>
    <row r="3" spans="1:6" ht="30">
      <c r="A3" s="45" t="s">
        <v>0</v>
      </c>
      <c r="B3" s="46" t="s">
        <v>1</v>
      </c>
      <c r="C3" s="47" t="s">
        <v>2</v>
      </c>
      <c r="D3" s="48" t="s">
        <v>226</v>
      </c>
      <c r="E3" s="49" t="s">
        <v>3</v>
      </c>
      <c r="F3" s="50" t="s">
        <v>4</v>
      </c>
    </row>
    <row r="4" spans="1:6" s="32" customFormat="1" ht="15" thickBot="1">
      <c r="A4" s="26">
        <v>1</v>
      </c>
      <c r="B4" s="27">
        <v>2</v>
      </c>
      <c r="C4" s="28">
        <v>3</v>
      </c>
      <c r="D4" s="29">
        <v>4</v>
      </c>
      <c r="E4" s="30">
        <v>5</v>
      </c>
      <c r="F4" s="31" t="s">
        <v>228</v>
      </c>
    </row>
    <row r="5" spans="1:6" ht="15">
      <c r="A5" s="56" t="s">
        <v>5</v>
      </c>
      <c r="B5" s="57"/>
      <c r="C5" s="33"/>
      <c r="D5" s="34"/>
      <c r="E5" s="35"/>
      <c r="F5" s="1"/>
    </row>
    <row r="6" spans="1:6" ht="15">
      <c r="A6" s="2" t="s">
        <v>229</v>
      </c>
      <c r="B6" s="3" t="s">
        <v>7</v>
      </c>
      <c r="C6" s="4" t="s">
        <v>6</v>
      </c>
      <c r="D6" s="5">
        <v>10</v>
      </c>
      <c r="E6" s="6"/>
      <c r="F6" s="7">
        <f>D6*E6</f>
        <v>0</v>
      </c>
    </row>
    <row r="7" spans="1:6" ht="15">
      <c r="A7" s="52" t="s">
        <v>10</v>
      </c>
      <c r="B7" s="53"/>
      <c r="C7" s="8"/>
      <c r="D7" s="9"/>
      <c r="E7" s="12"/>
      <c r="F7" s="13"/>
    </row>
    <row r="8" spans="1:6" ht="28.5">
      <c r="A8" s="10" t="s">
        <v>230</v>
      </c>
      <c r="B8" s="3" t="s">
        <v>11</v>
      </c>
      <c r="C8" s="4" t="s">
        <v>6</v>
      </c>
      <c r="D8" s="11">
        <v>2</v>
      </c>
      <c r="E8" s="6"/>
      <c r="F8" s="7">
        <f>D8*E8</f>
        <v>0</v>
      </c>
    </row>
    <row r="9" spans="1:6" ht="28.5">
      <c r="A9" s="10" t="s">
        <v>231</v>
      </c>
      <c r="B9" s="3" t="s">
        <v>12</v>
      </c>
      <c r="C9" s="4" t="s">
        <v>6</v>
      </c>
      <c r="D9" s="11">
        <v>5</v>
      </c>
      <c r="E9" s="6"/>
      <c r="F9" s="7">
        <f>D9*E9</f>
        <v>0</v>
      </c>
    </row>
    <row r="10" spans="1:6" ht="28.5">
      <c r="A10" s="10" t="s">
        <v>232</v>
      </c>
      <c r="B10" s="3" t="s">
        <v>13</v>
      </c>
      <c r="C10" s="4" t="s">
        <v>6</v>
      </c>
      <c r="D10" s="11">
        <v>2</v>
      </c>
      <c r="E10" s="6"/>
      <c r="F10" s="7">
        <f>D10*E10</f>
        <v>0</v>
      </c>
    </row>
    <row r="11" spans="1:6" ht="28.5">
      <c r="A11" s="10" t="s">
        <v>233</v>
      </c>
      <c r="B11" s="3" t="s">
        <v>14</v>
      </c>
      <c r="C11" s="4" t="s">
        <v>6</v>
      </c>
      <c r="D11" s="11">
        <v>7</v>
      </c>
      <c r="E11" s="6"/>
      <c r="F11" s="7">
        <f>D11*E11</f>
        <v>0</v>
      </c>
    </row>
    <row r="12" spans="1:6" ht="28.5">
      <c r="A12" s="10" t="s">
        <v>234</v>
      </c>
      <c r="B12" s="3" t="s">
        <v>15</v>
      </c>
      <c r="C12" s="4" t="s">
        <v>6</v>
      </c>
      <c r="D12" s="11">
        <v>25</v>
      </c>
      <c r="E12" s="6"/>
      <c r="F12" s="7">
        <f>D12*E12</f>
        <v>0</v>
      </c>
    </row>
    <row r="13" spans="1:6" ht="15">
      <c r="A13" s="52" t="s">
        <v>16</v>
      </c>
      <c r="B13" s="53"/>
      <c r="C13" s="8"/>
      <c r="D13" s="9"/>
      <c r="E13" s="12"/>
      <c r="F13" s="13"/>
    </row>
    <row r="14" spans="1:6" ht="15">
      <c r="A14" s="10" t="s">
        <v>235</v>
      </c>
      <c r="B14" s="3" t="s">
        <v>17</v>
      </c>
      <c r="C14" s="4" t="s">
        <v>8</v>
      </c>
      <c r="D14" s="11">
        <v>100</v>
      </c>
      <c r="E14" s="6"/>
      <c r="F14" s="7">
        <f aca="true" t="shared" si="0" ref="F14:F24">D14*E14</f>
        <v>0</v>
      </c>
    </row>
    <row r="15" spans="1:6" ht="15">
      <c r="A15" s="10" t="s">
        <v>236</v>
      </c>
      <c r="B15" s="3" t="s">
        <v>18</v>
      </c>
      <c r="C15" s="4" t="s">
        <v>8</v>
      </c>
      <c r="D15" s="11">
        <v>190</v>
      </c>
      <c r="E15" s="6"/>
      <c r="F15" s="7">
        <f t="shared" si="0"/>
        <v>0</v>
      </c>
    </row>
    <row r="16" spans="1:6" ht="15">
      <c r="A16" s="10" t="s">
        <v>237</v>
      </c>
      <c r="B16" s="3" t="s">
        <v>19</v>
      </c>
      <c r="C16" s="4" t="s">
        <v>8</v>
      </c>
      <c r="D16" s="5">
        <v>35</v>
      </c>
      <c r="E16" s="6"/>
      <c r="F16" s="7">
        <f t="shared" si="0"/>
        <v>0</v>
      </c>
    </row>
    <row r="17" spans="1:6" ht="15">
      <c r="A17" s="10" t="s">
        <v>238</v>
      </c>
      <c r="B17" s="3" t="s">
        <v>20</v>
      </c>
      <c r="C17" s="4" t="s">
        <v>8</v>
      </c>
      <c r="D17" s="5">
        <v>2</v>
      </c>
      <c r="E17" s="6"/>
      <c r="F17" s="7">
        <f t="shared" si="0"/>
        <v>0</v>
      </c>
    </row>
    <row r="18" spans="1:6" ht="15">
      <c r="A18" s="10" t="s">
        <v>239</v>
      </c>
      <c r="B18" s="3" t="s">
        <v>21</v>
      </c>
      <c r="C18" s="4" t="s">
        <v>8</v>
      </c>
      <c r="D18" s="5">
        <v>450</v>
      </c>
      <c r="E18" s="6"/>
      <c r="F18" s="7">
        <f t="shared" si="0"/>
        <v>0</v>
      </c>
    </row>
    <row r="19" spans="1:6" ht="15">
      <c r="A19" s="10" t="s">
        <v>240</v>
      </c>
      <c r="B19" s="3" t="s">
        <v>22</v>
      </c>
      <c r="C19" s="4" t="s">
        <v>8</v>
      </c>
      <c r="D19" s="11">
        <v>60</v>
      </c>
      <c r="E19" s="6"/>
      <c r="F19" s="7">
        <f t="shared" si="0"/>
        <v>0</v>
      </c>
    </row>
    <row r="20" spans="1:6" ht="15">
      <c r="A20" s="10" t="s">
        <v>241</v>
      </c>
      <c r="B20" s="3" t="s">
        <v>23</v>
      </c>
      <c r="C20" s="4" t="s">
        <v>8</v>
      </c>
      <c r="D20" s="11">
        <v>3</v>
      </c>
      <c r="E20" s="6"/>
      <c r="F20" s="7">
        <f t="shared" si="0"/>
        <v>0</v>
      </c>
    </row>
    <row r="21" spans="1:6" ht="15">
      <c r="A21" s="10" t="s">
        <v>242</v>
      </c>
      <c r="B21" s="3" t="s">
        <v>24</v>
      </c>
      <c r="C21" s="4" t="s">
        <v>8</v>
      </c>
      <c r="D21" s="11">
        <v>3</v>
      </c>
      <c r="E21" s="6"/>
      <c r="F21" s="7">
        <f t="shared" si="0"/>
        <v>0</v>
      </c>
    </row>
    <row r="22" spans="1:6" ht="15">
      <c r="A22" s="10" t="s">
        <v>243</v>
      </c>
      <c r="B22" s="3" t="s">
        <v>25</v>
      </c>
      <c r="C22" s="4" t="s">
        <v>8</v>
      </c>
      <c r="D22" s="11">
        <v>3</v>
      </c>
      <c r="E22" s="6"/>
      <c r="F22" s="7">
        <f t="shared" si="0"/>
        <v>0</v>
      </c>
    </row>
    <row r="23" spans="1:6" ht="15">
      <c r="A23" s="10" t="s">
        <v>244</v>
      </c>
      <c r="B23" s="3" t="s">
        <v>26</v>
      </c>
      <c r="C23" s="4" t="s">
        <v>8</v>
      </c>
      <c r="D23" s="11">
        <v>3</v>
      </c>
      <c r="E23" s="6"/>
      <c r="F23" s="7">
        <f t="shared" si="0"/>
        <v>0</v>
      </c>
    </row>
    <row r="24" spans="1:6" ht="28.5">
      <c r="A24" s="10" t="s">
        <v>245</v>
      </c>
      <c r="B24" s="3" t="s">
        <v>27</v>
      </c>
      <c r="C24" s="4" t="s">
        <v>6</v>
      </c>
      <c r="D24" s="11">
        <v>5</v>
      </c>
      <c r="E24" s="6"/>
      <c r="F24" s="7">
        <f t="shared" si="0"/>
        <v>0</v>
      </c>
    </row>
    <row r="25" spans="1:6" ht="15">
      <c r="A25" s="52" t="s">
        <v>28</v>
      </c>
      <c r="B25" s="53"/>
      <c r="C25" s="8"/>
      <c r="D25" s="9"/>
      <c r="E25" s="12"/>
      <c r="F25" s="13"/>
    </row>
    <row r="26" spans="1:6" ht="15">
      <c r="A26" s="10" t="s">
        <v>420</v>
      </c>
      <c r="B26" s="17" t="s">
        <v>30</v>
      </c>
      <c r="C26" s="10" t="s">
        <v>9</v>
      </c>
      <c r="D26" s="11">
        <v>750</v>
      </c>
      <c r="E26" s="6"/>
      <c r="F26" s="7">
        <f aca="true" t="shared" si="1" ref="F26:F31">D26*E26</f>
        <v>0</v>
      </c>
    </row>
    <row r="27" spans="1:6" ht="15">
      <c r="A27" s="10" t="s">
        <v>246</v>
      </c>
      <c r="B27" s="3" t="s">
        <v>31</v>
      </c>
      <c r="C27" s="4" t="s">
        <v>9</v>
      </c>
      <c r="D27" s="11">
        <v>7</v>
      </c>
      <c r="E27" s="6"/>
      <c r="F27" s="7">
        <f t="shared" si="1"/>
        <v>0</v>
      </c>
    </row>
    <row r="28" spans="1:6" ht="15">
      <c r="A28" s="10" t="s">
        <v>247</v>
      </c>
      <c r="B28" s="18" t="s">
        <v>32</v>
      </c>
      <c r="C28" s="4" t="s">
        <v>9</v>
      </c>
      <c r="D28" s="11">
        <v>20</v>
      </c>
      <c r="E28" s="6"/>
      <c r="F28" s="7">
        <f t="shared" si="1"/>
        <v>0</v>
      </c>
    </row>
    <row r="29" spans="1:6" ht="28.5">
      <c r="A29" s="10" t="s">
        <v>248</v>
      </c>
      <c r="B29" s="15" t="s">
        <v>223</v>
      </c>
      <c r="C29" s="4" t="s">
        <v>9</v>
      </c>
      <c r="D29" s="11">
        <v>8000</v>
      </c>
      <c r="E29" s="6"/>
      <c r="F29" s="7">
        <f t="shared" si="1"/>
        <v>0</v>
      </c>
    </row>
    <row r="30" spans="1:6" ht="28.5">
      <c r="A30" s="10" t="s">
        <v>249</v>
      </c>
      <c r="B30" s="15" t="s">
        <v>224</v>
      </c>
      <c r="C30" s="4" t="s">
        <v>9</v>
      </c>
      <c r="D30" s="11">
        <v>1000</v>
      </c>
      <c r="E30" s="6"/>
      <c r="F30" s="7">
        <f t="shared" si="1"/>
        <v>0</v>
      </c>
    </row>
    <row r="31" spans="1:6" ht="15">
      <c r="A31" s="10" t="s">
        <v>250</v>
      </c>
      <c r="B31" s="17" t="s">
        <v>33</v>
      </c>
      <c r="C31" s="4" t="s">
        <v>9</v>
      </c>
      <c r="D31" s="5">
        <v>125</v>
      </c>
      <c r="E31" s="6"/>
      <c r="F31" s="7">
        <f t="shared" si="1"/>
        <v>0</v>
      </c>
    </row>
    <row r="32" spans="1:6" ht="15">
      <c r="A32" s="10" t="s">
        <v>251</v>
      </c>
      <c r="B32" s="3" t="s">
        <v>34</v>
      </c>
      <c r="C32" s="10" t="s">
        <v>6</v>
      </c>
      <c r="D32" s="11">
        <v>3</v>
      </c>
      <c r="E32" s="6"/>
      <c r="F32" s="7">
        <f>D32*E32</f>
        <v>0</v>
      </c>
    </row>
    <row r="33" spans="1:6" ht="15">
      <c r="A33" s="52" t="s">
        <v>35</v>
      </c>
      <c r="B33" s="53"/>
      <c r="C33" s="8"/>
      <c r="D33" s="20"/>
      <c r="E33" s="12"/>
      <c r="F33" s="13"/>
    </row>
    <row r="34" spans="1:6" ht="15">
      <c r="A34" s="10" t="s">
        <v>421</v>
      </c>
      <c r="B34" s="3" t="s">
        <v>36</v>
      </c>
      <c r="C34" s="4" t="s">
        <v>9</v>
      </c>
      <c r="D34" s="11">
        <v>20</v>
      </c>
      <c r="E34" s="6"/>
      <c r="F34" s="7">
        <f aca="true" t="shared" si="2" ref="F34:F49">D34*E34</f>
        <v>0</v>
      </c>
    </row>
    <row r="35" spans="1:6" ht="15">
      <c r="A35" s="10" t="s">
        <v>252</v>
      </c>
      <c r="B35" s="14" t="s">
        <v>37</v>
      </c>
      <c r="C35" s="4" t="s">
        <v>9</v>
      </c>
      <c r="D35" s="11">
        <v>75</v>
      </c>
      <c r="E35" s="6"/>
      <c r="F35" s="7">
        <f t="shared" si="2"/>
        <v>0</v>
      </c>
    </row>
    <row r="36" spans="1:6" ht="15">
      <c r="A36" s="10" t="s">
        <v>253</v>
      </c>
      <c r="B36" s="14" t="s">
        <v>38</v>
      </c>
      <c r="C36" s="4" t="s">
        <v>9</v>
      </c>
      <c r="D36" s="11">
        <v>60</v>
      </c>
      <c r="E36" s="6"/>
      <c r="F36" s="7">
        <f t="shared" si="2"/>
        <v>0</v>
      </c>
    </row>
    <row r="37" spans="1:6" ht="15">
      <c r="A37" s="10" t="s">
        <v>254</v>
      </c>
      <c r="B37" s="3" t="s">
        <v>39</v>
      </c>
      <c r="C37" s="4" t="s">
        <v>9</v>
      </c>
      <c r="D37" s="11">
        <v>50</v>
      </c>
      <c r="E37" s="6"/>
      <c r="F37" s="7">
        <f t="shared" si="2"/>
        <v>0</v>
      </c>
    </row>
    <row r="38" spans="1:6" ht="15">
      <c r="A38" s="10" t="s">
        <v>255</v>
      </c>
      <c r="B38" s="3" t="s">
        <v>40</v>
      </c>
      <c r="C38" s="4" t="s">
        <v>9</v>
      </c>
      <c r="D38" s="11">
        <v>15</v>
      </c>
      <c r="E38" s="6"/>
      <c r="F38" s="7">
        <f t="shared" si="2"/>
        <v>0</v>
      </c>
    </row>
    <row r="39" spans="1:6" ht="15">
      <c r="A39" s="10" t="s">
        <v>256</v>
      </c>
      <c r="B39" s="3" t="s">
        <v>41</v>
      </c>
      <c r="C39" s="4" t="s">
        <v>9</v>
      </c>
      <c r="D39" s="11">
        <v>20</v>
      </c>
      <c r="E39" s="6"/>
      <c r="F39" s="7">
        <f t="shared" si="2"/>
        <v>0</v>
      </c>
    </row>
    <row r="40" spans="1:6" ht="15">
      <c r="A40" s="10" t="s">
        <v>257</v>
      </c>
      <c r="B40" s="3" t="s">
        <v>42</v>
      </c>
      <c r="C40" s="4" t="s">
        <v>9</v>
      </c>
      <c r="D40" s="11">
        <v>45</v>
      </c>
      <c r="E40" s="6"/>
      <c r="F40" s="7">
        <f t="shared" si="2"/>
        <v>0</v>
      </c>
    </row>
    <row r="41" spans="1:6" ht="15">
      <c r="A41" s="10" t="s">
        <v>258</v>
      </c>
      <c r="B41" s="3" t="s">
        <v>43</v>
      </c>
      <c r="C41" s="4" t="s">
        <v>9</v>
      </c>
      <c r="D41" s="11">
        <v>50</v>
      </c>
      <c r="E41" s="6"/>
      <c r="F41" s="7">
        <f t="shared" si="2"/>
        <v>0</v>
      </c>
    </row>
    <row r="42" spans="1:6" ht="15">
      <c r="A42" s="10" t="s">
        <v>259</v>
      </c>
      <c r="B42" s="3" t="s">
        <v>44</v>
      </c>
      <c r="C42" s="4" t="s">
        <v>9</v>
      </c>
      <c r="D42" s="11">
        <v>15</v>
      </c>
      <c r="E42" s="6"/>
      <c r="F42" s="7">
        <f t="shared" si="2"/>
        <v>0</v>
      </c>
    </row>
    <row r="43" spans="1:6" ht="15">
      <c r="A43" s="10" t="s">
        <v>260</v>
      </c>
      <c r="B43" s="3" t="s">
        <v>45</v>
      </c>
      <c r="C43" s="4" t="s">
        <v>9</v>
      </c>
      <c r="D43" s="11">
        <v>75</v>
      </c>
      <c r="E43" s="6"/>
      <c r="F43" s="7">
        <f t="shared" si="2"/>
        <v>0</v>
      </c>
    </row>
    <row r="44" spans="1:6" ht="15">
      <c r="A44" s="10" t="s">
        <v>261</v>
      </c>
      <c r="B44" s="3" t="s">
        <v>46</v>
      </c>
      <c r="C44" s="4" t="s">
        <v>9</v>
      </c>
      <c r="D44" s="11">
        <v>50</v>
      </c>
      <c r="E44" s="6"/>
      <c r="F44" s="7">
        <f t="shared" si="2"/>
        <v>0</v>
      </c>
    </row>
    <row r="45" spans="1:6" ht="15">
      <c r="A45" s="10" t="s">
        <v>262</v>
      </c>
      <c r="B45" s="3" t="s">
        <v>47</v>
      </c>
      <c r="C45" s="4" t="s">
        <v>9</v>
      </c>
      <c r="D45" s="11">
        <v>55</v>
      </c>
      <c r="E45" s="6"/>
      <c r="F45" s="7">
        <f t="shared" si="2"/>
        <v>0</v>
      </c>
    </row>
    <row r="46" spans="1:6" ht="15">
      <c r="A46" s="10" t="s">
        <v>263</v>
      </c>
      <c r="B46" s="3" t="s">
        <v>48</v>
      </c>
      <c r="C46" s="4" t="s">
        <v>9</v>
      </c>
      <c r="D46" s="11">
        <v>20</v>
      </c>
      <c r="E46" s="6"/>
      <c r="F46" s="7">
        <f t="shared" si="2"/>
        <v>0</v>
      </c>
    </row>
    <row r="47" spans="1:6" ht="15">
      <c r="A47" s="10" t="s">
        <v>264</v>
      </c>
      <c r="B47" s="3" t="s">
        <v>49</v>
      </c>
      <c r="C47" s="4" t="s">
        <v>9</v>
      </c>
      <c r="D47" s="11">
        <v>65</v>
      </c>
      <c r="E47" s="6"/>
      <c r="F47" s="7">
        <f t="shared" si="2"/>
        <v>0</v>
      </c>
    </row>
    <row r="48" spans="1:6" ht="15">
      <c r="A48" s="10" t="s">
        <v>265</v>
      </c>
      <c r="B48" s="3" t="s">
        <v>50</v>
      </c>
      <c r="C48" s="4" t="s">
        <v>9</v>
      </c>
      <c r="D48" s="11">
        <v>15</v>
      </c>
      <c r="E48" s="6"/>
      <c r="F48" s="7">
        <f t="shared" si="2"/>
        <v>0</v>
      </c>
    </row>
    <row r="49" spans="1:6" ht="15">
      <c r="A49" s="10" t="s">
        <v>266</v>
      </c>
      <c r="B49" s="3" t="s">
        <v>51</v>
      </c>
      <c r="C49" s="4" t="s">
        <v>9</v>
      </c>
      <c r="D49" s="11">
        <v>20</v>
      </c>
      <c r="E49" s="6"/>
      <c r="F49" s="7">
        <f t="shared" si="2"/>
        <v>0</v>
      </c>
    </row>
    <row r="50" spans="1:6" ht="15">
      <c r="A50" s="52" t="s">
        <v>52</v>
      </c>
      <c r="B50" s="53"/>
      <c r="C50" s="8"/>
      <c r="D50" s="9"/>
      <c r="E50" s="12"/>
      <c r="F50" s="13"/>
    </row>
    <row r="51" spans="1:6" ht="42.75">
      <c r="A51" s="10" t="s">
        <v>267</v>
      </c>
      <c r="B51" s="3" t="s">
        <v>53</v>
      </c>
      <c r="C51" s="4" t="s">
        <v>9</v>
      </c>
      <c r="D51" s="11">
        <v>1300</v>
      </c>
      <c r="E51" s="6"/>
      <c r="F51" s="7">
        <f aca="true" t="shared" si="3" ref="F51:F71">D51*E51</f>
        <v>0</v>
      </c>
    </row>
    <row r="52" spans="1:6" ht="42.75">
      <c r="A52" s="10" t="s">
        <v>268</v>
      </c>
      <c r="B52" s="3" t="s">
        <v>54</v>
      </c>
      <c r="C52" s="4" t="s">
        <v>9</v>
      </c>
      <c r="D52" s="11">
        <v>300</v>
      </c>
      <c r="E52" s="6"/>
      <c r="F52" s="7">
        <f t="shared" si="3"/>
        <v>0</v>
      </c>
    </row>
    <row r="53" spans="1:6" ht="28.5">
      <c r="A53" s="10" t="s">
        <v>269</v>
      </c>
      <c r="B53" s="3" t="s">
        <v>55</v>
      </c>
      <c r="C53" s="4" t="s">
        <v>8</v>
      </c>
      <c r="D53" s="11">
        <v>35</v>
      </c>
      <c r="E53" s="6"/>
      <c r="F53" s="7">
        <f t="shared" si="3"/>
        <v>0</v>
      </c>
    </row>
    <row r="54" spans="1:6" ht="28.5">
      <c r="A54" s="10" t="s">
        <v>270</v>
      </c>
      <c r="B54" s="3" t="s">
        <v>56</v>
      </c>
      <c r="C54" s="4" t="s">
        <v>8</v>
      </c>
      <c r="D54" s="11">
        <v>5</v>
      </c>
      <c r="E54" s="6"/>
      <c r="F54" s="7">
        <f t="shared" si="3"/>
        <v>0</v>
      </c>
    </row>
    <row r="55" spans="1:6" ht="15">
      <c r="A55" s="10" t="s">
        <v>271</v>
      </c>
      <c r="B55" s="3" t="s">
        <v>57</v>
      </c>
      <c r="C55" s="4" t="s">
        <v>8</v>
      </c>
      <c r="D55" s="11">
        <v>25</v>
      </c>
      <c r="E55" s="6"/>
      <c r="F55" s="7">
        <f t="shared" si="3"/>
        <v>0</v>
      </c>
    </row>
    <row r="56" spans="1:6" ht="28.5">
      <c r="A56" s="10" t="s">
        <v>272</v>
      </c>
      <c r="B56" s="3" t="s">
        <v>222</v>
      </c>
      <c r="C56" s="4" t="s">
        <v>9</v>
      </c>
      <c r="D56" s="11">
        <v>700</v>
      </c>
      <c r="E56" s="6"/>
      <c r="F56" s="7">
        <f t="shared" si="3"/>
        <v>0</v>
      </c>
    </row>
    <row r="57" spans="1:6" ht="15">
      <c r="A57" s="10" t="s">
        <v>273</v>
      </c>
      <c r="B57" s="16" t="s">
        <v>58</v>
      </c>
      <c r="C57" s="4" t="s">
        <v>9</v>
      </c>
      <c r="D57" s="11">
        <v>3</v>
      </c>
      <c r="E57" s="6"/>
      <c r="F57" s="7">
        <f t="shared" si="3"/>
        <v>0</v>
      </c>
    </row>
    <row r="58" spans="1:6" ht="28.5">
      <c r="A58" s="10" t="s">
        <v>274</v>
      </c>
      <c r="B58" s="3" t="s">
        <v>59</v>
      </c>
      <c r="C58" s="4" t="s">
        <v>9</v>
      </c>
      <c r="D58" s="11">
        <v>98</v>
      </c>
      <c r="E58" s="6"/>
      <c r="F58" s="7">
        <f t="shared" si="3"/>
        <v>0</v>
      </c>
    </row>
    <row r="59" spans="1:6" ht="28.5">
      <c r="A59" s="10" t="s">
        <v>275</v>
      </c>
      <c r="B59" s="3" t="s">
        <v>60</v>
      </c>
      <c r="C59" s="4" t="s">
        <v>9</v>
      </c>
      <c r="D59" s="11">
        <v>550</v>
      </c>
      <c r="E59" s="6"/>
      <c r="F59" s="7">
        <f t="shared" si="3"/>
        <v>0</v>
      </c>
    </row>
    <row r="60" spans="1:6" ht="15">
      <c r="A60" s="10" t="s">
        <v>276</v>
      </c>
      <c r="B60" s="3" t="s">
        <v>61</v>
      </c>
      <c r="C60" s="4" t="s">
        <v>9</v>
      </c>
      <c r="D60" s="11">
        <v>130</v>
      </c>
      <c r="E60" s="6"/>
      <c r="F60" s="7">
        <f t="shared" si="3"/>
        <v>0</v>
      </c>
    </row>
    <row r="61" spans="1:6" ht="28.5">
      <c r="A61" s="10" t="s">
        <v>277</v>
      </c>
      <c r="B61" s="3" t="s">
        <v>62</v>
      </c>
      <c r="C61" s="4" t="s">
        <v>9</v>
      </c>
      <c r="D61" s="11">
        <v>600</v>
      </c>
      <c r="E61" s="6"/>
      <c r="F61" s="7">
        <f t="shared" si="3"/>
        <v>0</v>
      </c>
    </row>
    <row r="62" spans="1:6" ht="28.5">
      <c r="A62" s="10" t="s">
        <v>278</v>
      </c>
      <c r="B62" s="3" t="s">
        <v>63</v>
      </c>
      <c r="C62" s="4" t="s">
        <v>9</v>
      </c>
      <c r="D62" s="11">
        <v>50</v>
      </c>
      <c r="E62" s="6"/>
      <c r="F62" s="7">
        <f t="shared" si="3"/>
        <v>0</v>
      </c>
    </row>
    <row r="63" spans="1:6" ht="28.5">
      <c r="A63" s="10" t="s">
        <v>279</v>
      </c>
      <c r="B63" s="3" t="s">
        <v>219</v>
      </c>
      <c r="C63" s="4" t="s">
        <v>8</v>
      </c>
      <c r="D63" s="11">
        <v>500</v>
      </c>
      <c r="E63" s="6"/>
      <c r="F63" s="7">
        <f t="shared" si="3"/>
        <v>0</v>
      </c>
    </row>
    <row r="64" spans="1:6" ht="40.5" customHeight="1">
      <c r="A64" s="10" t="s">
        <v>280</v>
      </c>
      <c r="B64" s="3" t="s">
        <v>218</v>
      </c>
      <c r="C64" s="4" t="s">
        <v>8</v>
      </c>
      <c r="D64" s="11">
        <v>200</v>
      </c>
      <c r="E64" s="6"/>
      <c r="F64" s="7">
        <f t="shared" si="3"/>
        <v>0</v>
      </c>
    </row>
    <row r="65" spans="1:6" ht="28.5">
      <c r="A65" s="10" t="s">
        <v>281</v>
      </c>
      <c r="B65" s="3" t="s">
        <v>220</v>
      </c>
      <c r="C65" s="4" t="s">
        <v>8</v>
      </c>
      <c r="D65" s="11">
        <v>10</v>
      </c>
      <c r="E65" s="6"/>
      <c r="F65" s="7">
        <f t="shared" si="3"/>
        <v>0</v>
      </c>
    </row>
    <row r="66" spans="1:6" ht="28.5">
      <c r="A66" s="10" t="s">
        <v>282</v>
      </c>
      <c r="B66" s="3" t="s">
        <v>221</v>
      </c>
      <c r="C66" s="4" t="s">
        <v>8</v>
      </c>
      <c r="D66" s="11">
        <v>80</v>
      </c>
      <c r="E66" s="6"/>
      <c r="F66" s="7">
        <f t="shared" si="3"/>
        <v>0</v>
      </c>
    </row>
    <row r="67" spans="1:6" ht="15">
      <c r="A67" s="10" t="s">
        <v>283</v>
      </c>
      <c r="B67" s="3" t="s">
        <v>64</v>
      </c>
      <c r="C67" s="4" t="s">
        <v>9</v>
      </c>
      <c r="D67" s="11">
        <v>10</v>
      </c>
      <c r="E67" s="6"/>
      <c r="F67" s="7">
        <f t="shared" si="3"/>
        <v>0</v>
      </c>
    </row>
    <row r="68" spans="1:6" ht="28.5">
      <c r="A68" s="10" t="s">
        <v>284</v>
      </c>
      <c r="B68" s="3" t="s">
        <v>65</v>
      </c>
      <c r="C68" s="4" t="s">
        <v>9</v>
      </c>
      <c r="D68" s="11">
        <v>100</v>
      </c>
      <c r="E68" s="6"/>
      <c r="F68" s="7">
        <f t="shared" si="3"/>
        <v>0</v>
      </c>
    </row>
    <row r="69" spans="1:6" ht="15">
      <c r="A69" s="10" t="s">
        <v>285</v>
      </c>
      <c r="B69" s="3" t="s">
        <v>66</v>
      </c>
      <c r="C69" s="4" t="s">
        <v>9</v>
      </c>
      <c r="D69" s="11">
        <v>10</v>
      </c>
      <c r="E69" s="6"/>
      <c r="F69" s="7">
        <f t="shared" si="3"/>
        <v>0</v>
      </c>
    </row>
    <row r="70" spans="1:6" ht="42.75">
      <c r="A70" s="10" t="s">
        <v>286</v>
      </c>
      <c r="B70" s="3" t="s">
        <v>67</v>
      </c>
      <c r="C70" s="4" t="s">
        <v>9</v>
      </c>
      <c r="D70" s="11">
        <v>5</v>
      </c>
      <c r="E70" s="6"/>
      <c r="F70" s="7">
        <f t="shared" si="3"/>
        <v>0</v>
      </c>
    </row>
    <row r="71" spans="1:6" ht="28.5">
      <c r="A71" s="10" t="s">
        <v>287</v>
      </c>
      <c r="B71" s="16" t="s">
        <v>68</v>
      </c>
      <c r="C71" s="4" t="s">
        <v>9</v>
      </c>
      <c r="D71" s="11">
        <v>25</v>
      </c>
      <c r="E71" s="6"/>
      <c r="F71" s="7">
        <f t="shared" si="3"/>
        <v>0</v>
      </c>
    </row>
    <row r="72" spans="1:6" ht="15">
      <c r="A72" s="52" t="s">
        <v>69</v>
      </c>
      <c r="B72" s="53"/>
      <c r="C72" s="8"/>
      <c r="D72" s="9"/>
      <c r="E72" s="12"/>
      <c r="F72" s="13"/>
    </row>
    <row r="73" spans="1:6" ht="28.5">
      <c r="A73" s="4" t="s">
        <v>288</v>
      </c>
      <c r="B73" s="3" t="s">
        <v>70</v>
      </c>
      <c r="C73" s="4" t="s">
        <v>9</v>
      </c>
      <c r="D73" s="11">
        <v>60</v>
      </c>
      <c r="E73" s="6"/>
      <c r="F73" s="7">
        <f aca="true" t="shared" si="4" ref="F73:F88">D73*E73</f>
        <v>0</v>
      </c>
    </row>
    <row r="74" spans="1:6" ht="15">
      <c r="A74" s="4" t="s">
        <v>289</v>
      </c>
      <c r="B74" s="3" t="s">
        <v>71</v>
      </c>
      <c r="C74" s="4" t="s">
        <v>9</v>
      </c>
      <c r="D74" s="11">
        <v>5</v>
      </c>
      <c r="E74" s="6"/>
      <c r="F74" s="7">
        <f t="shared" si="4"/>
        <v>0</v>
      </c>
    </row>
    <row r="75" spans="1:6" ht="28.5">
      <c r="A75" s="4" t="s">
        <v>290</v>
      </c>
      <c r="B75" s="3" t="s">
        <v>72</v>
      </c>
      <c r="C75" s="4" t="s">
        <v>73</v>
      </c>
      <c r="D75" s="11">
        <v>100</v>
      </c>
      <c r="E75" s="6"/>
      <c r="F75" s="7">
        <f t="shared" si="4"/>
        <v>0</v>
      </c>
    </row>
    <row r="76" spans="1:6" ht="28.5">
      <c r="A76" s="4" t="s">
        <v>291</v>
      </c>
      <c r="B76" s="3" t="s">
        <v>74</v>
      </c>
      <c r="C76" s="4" t="s">
        <v>9</v>
      </c>
      <c r="D76" s="11">
        <v>25</v>
      </c>
      <c r="E76" s="6"/>
      <c r="F76" s="7">
        <f t="shared" si="4"/>
        <v>0</v>
      </c>
    </row>
    <row r="77" spans="1:6" ht="28.5">
      <c r="A77" s="4" t="s">
        <v>292</v>
      </c>
      <c r="B77" s="3" t="s">
        <v>75</v>
      </c>
      <c r="C77" s="4" t="s">
        <v>9</v>
      </c>
      <c r="D77" s="11">
        <v>100</v>
      </c>
      <c r="E77" s="6"/>
      <c r="F77" s="7">
        <f t="shared" si="4"/>
        <v>0</v>
      </c>
    </row>
    <row r="78" spans="1:6" ht="28.5">
      <c r="A78" s="4" t="s">
        <v>293</v>
      </c>
      <c r="B78" s="3" t="s">
        <v>76</v>
      </c>
      <c r="C78" s="4" t="s">
        <v>9</v>
      </c>
      <c r="D78" s="11">
        <v>50</v>
      </c>
      <c r="E78" s="6"/>
      <c r="F78" s="7">
        <f t="shared" si="4"/>
        <v>0</v>
      </c>
    </row>
    <row r="79" spans="1:6" ht="28.5">
      <c r="A79" s="4" t="s">
        <v>294</v>
      </c>
      <c r="B79" s="3" t="s">
        <v>77</v>
      </c>
      <c r="C79" s="4" t="s">
        <v>9</v>
      </c>
      <c r="D79" s="11">
        <v>65</v>
      </c>
      <c r="E79" s="6"/>
      <c r="F79" s="7">
        <f t="shared" si="4"/>
        <v>0</v>
      </c>
    </row>
    <row r="80" spans="1:6" ht="15">
      <c r="A80" s="4" t="s">
        <v>295</v>
      </c>
      <c r="B80" s="3" t="s">
        <v>78</v>
      </c>
      <c r="C80" s="4" t="s">
        <v>9</v>
      </c>
      <c r="D80" s="11">
        <v>7</v>
      </c>
      <c r="E80" s="6"/>
      <c r="F80" s="7">
        <f t="shared" si="4"/>
        <v>0</v>
      </c>
    </row>
    <row r="81" spans="1:6" ht="28.5">
      <c r="A81" s="4" t="s">
        <v>296</v>
      </c>
      <c r="B81" s="3" t="s">
        <v>79</v>
      </c>
      <c r="C81" s="4" t="s">
        <v>9</v>
      </c>
      <c r="D81" s="11">
        <v>150</v>
      </c>
      <c r="E81" s="6"/>
      <c r="F81" s="7">
        <f t="shared" si="4"/>
        <v>0</v>
      </c>
    </row>
    <row r="82" spans="1:6" ht="28.5">
      <c r="A82" s="4" t="s">
        <v>297</v>
      </c>
      <c r="B82" s="3" t="s">
        <v>80</v>
      </c>
      <c r="C82" s="4" t="s">
        <v>9</v>
      </c>
      <c r="D82" s="11">
        <v>45</v>
      </c>
      <c r="E82" s="6"/>
      <c r="F82" s="7">
        <f t="shared" si="4"/>
        <v>0</v>
      </c>
    </row>
    <row r="83" spans="1:6" ht="15">
      <c r="A83" s="4" t="s">
        <v>298</v>
      </c>
      <c r="B83" s="3" t="s">
        <v>81</v>
      </c>
      <c r="C83" s="4" t="s">
        <v>9</v>
      </c>
      <c r="D83" s="11">
        <v>25</v>
      </c>
      <c r="E83" s="51"/>
      <c r="F83" s="7">
        <f t="shared" si="4"/>
        <v>0</v>
      </c>
    </row>
    <row r="84" spans="1:6" ht="15">
      <c r="A84" s="4" t="s">
        <v>299</v>
      </c>
      <c r="B84" s="3" t="s">
        <v>82</v>
      </c>
      <c r="C84" s="4" t="s">
        <v>9</v>
      </c>
      <c r="D84" s="11">
        <v>15</v>
      </c>
      <c r="E84" s="6"/>
      <c r="F84" s="7">
        <f t="shared" si="4"/>
        <v>0</v>
      </c>
    </row>
    <row r="85" spans="1:6" ht="15">
      <c r="A85" s="4" t="s">
        <v>300</v>
      </c>
      <c r="B85" s="3" t="s">
        <v>83</v>
      </c>
      <c r="C85" s="4" t="s">
        <v>73</v>
      </c>
      <c r="D85" s="11">
        <v>5</v>
      </c>
      <c r="E85" s="6"/>
      <c r="F85" s="7">
        <f t="shared" si="4"/>
        <v>0</v>
      </c>
    </row>
    <row r="86" spans="1:6" ht="15">
      <c r="A86" s="4" t="s">
        <v>301</v>
      </c>
      <c r="B86" s="3" t="s">
        <v>84</v>
      </c>
      <c r="C86" s="4" t="s">
        <v>9</v>
      </c>
      <c r="D86" s="11">
        <v>3</v>
      </c>
      <c r="E86" s="6"/>
      <c r="F86" s="7">
        <f t="shared" si="4"/>
        <v>0</v>
      </c>
    </row>
    <row r="87" spans="1:6" ht="28.5">
      <c r="A87" s="4" t="s">
        <v>302</v>
      </c>
      <c r="B87" s="3" t="s">
        <v>85</v>
      </c>
      <c r="C87" s="4" t="s">
        <v>9</v>
      </c>
      <c r="D87" s="11">
        <v>7</v>
      </c>
      <c r="E87" s="6"/>
      <c r="F87" s="7">
        <f t="shared" si="4"/>
        <v>0</v>
      </c>
    </row>
    <row r="88" spans="1:6" ht="15">
      <c r="A88" s="4" t="s">
        <v>303</v>
      </c>
      <c r="B88" s="3" t="s">
        <v>86</v>
      </c>
      <c r="C88" s="4" t="s">
        <v>9</v>
      </c>
      <c r="D88" s="11">
        <v>5</v>
      </c>
      <c r="E88" s="6"/>
      <c r="F88" s="7">
        <f t="shared" si="4"/>
        <v>0</v>
      </c>
    </row>
    <row r="89" spans="1:6" ht="15">
      <c r="A89" s="52" t="s">
        <v>87</v>
      </c>
      <c r="B89" s="53"/>
      <c r="C89" s="8"/>
      <c r="D89" s="9"/>
      <c r="E89" s="12"/>
      <c r="F89" s="13"/>
    </row>
    <row r="90" spans="1:6" ht="15">
      <c r="A90" s="4" t="s">
        <v>304</v>
      </c>
      <c r="B90" s="3" t="s">
        <v>88</v>
      </c>
      <c r="C90" s="4" t="s">
        <v>9</v>
      </c>
      <c r="D90" s="11">
        <v>250</v>
      </c>
      <c r="E90" s="6"/>
      <c r="F90" s="7">
        <f aca="true" t="shared" si="5" ref="F90:F115">D90*E90</f>
        <v>0</v>
      </c>
    </row>
    <row r="91" spans="1:6" ht="28.5">
      <c r="A91" s="19" t="s">
        <v>305</v>
      </c>
      <c r="B91" s="3" t="s">
        <v>89</v>
      </c>
      <c r="C91" s="4" t="s">
        <v>9</v>
      </c>
      <c r="D91" s="11">
        <v>100</v>
      </c>
      <c r="E91" s="6"/>
      <c r="F91" s="7">
        <f t="shared" si="5"/>
        <v>0</v>
      </c>
    </row>
    <row r="92" spans="1:6" ht="28.5">
      <c r="A92" s="4" t="s">
        <v>306</v>
      </c>
      <c r="B92" s="3" t="s">
        <v>90</v>
      </c>
      <c r="C92" s="4" t="s">
        <v>9</v>
      </c>
      <c r="D92" s="11">
        <v>1000</v>
      </c>
      <c r="E92" s="6"/>
      <c r="F92" s="7">
        <f t="shared" si="5"/>
        <v>0</v>
      </c>
    </row>
    <row r="93" spans="1:6" ht="15">
      <c r="A93" s="19" t="s">
        <v>307</v>
      </c>
      <c r="B93" s="14" t="s">
        <v>430</v>
      </c>
      <c r="C93" s="4" t="s">
        <v>9</v>
      </c>
      <c r="D93" s="11">
        <v>250</v>
      </c>
      <c r="E93" s="6"/>
      <c r="F93" s="7">
        <f t="shared" si="5"/>
        <v>0</v>
      </c>
    </row>
    <row r="94" spans="1:6" ht="28.5">
      <c r="A94" s="4" t="s">
        <v>308</v>
      </c>
      <c r="B94" s="14" t="s">
        <v>91</v>
      </c>
      <c r="C94" s="4" t="s">
        <v>9</v>
      </c>
      <c r="D94" s="11">
        <v>938</v>
      </c>
      <c r="E94" s="6"/>
      <c r="F94" s="7">
        <f t="shared" si="5"/>
        <v>0</v>
      </c>
    </row>
    <row r="95" spans="1:6" ht="15">
      <c r="A95" s="19" t="s">
        <v>309</v>
      </c>
      <c r="B95" s="14" t="s">
        <v>431</v>
      </c>
      <c r="C95" s="4" t="s">
        <v>9</v>
      </c>
      <c r="D95" s="11">
        <v>250</v>
      </c>
      <c r="E95" s="6"/>
      <c r="F95" s="7">
        <f t="shared" si="5"/>
        <v>0</v>
      </c>
    </row>
    <row r="96" spans="1:6" ht="28.5">
      <c r="A96" s="4" t="s">
        <v>310</v>
      </c>
      <c r="B96" s="14" t="s">
        <v>92</v>
      </c>
      <c r="C96" s="4" t="s">
        <v>9</v>
      </c>
      <c r="D96" s="11">
        <v>900</v>
      </c>
      <c r="E96" s="6"/>
      <c r="F96" s="7">
        <f t="shared" si="5"/>
        <v>0</v>
      </c>
    </row>
    <row r="97" spans="1:6" ht="28.5">
      <c r="A97" s="19" t="s">
        <v>311</v>
      </c>
      <c r="B97" s="14" t="s">
        <v>93</v>
      </c>
      <c r="C97" s="4" t="s">
        <v>9</v>
      </c>
      <c r="D97" s="11">
        <v>150</v>
      </c>
      <c r="E97" s="6"/>
      <c r="F97" s="7">
        <f t="shared" si="5"/>
        <v>0</v>
      </c>
    </row>
    <row r="98" spans="1:6" ht="15">
      <c r="A98" s="4" t="s">
        <v>312</v>
      </c>
      <c r="B98" s="14" t="s">
        <v>94</v>
      </c>
      <c r="C98" s="4" t="s">
        <v>9</v>
      </c>
      <c r="D98" s="11">
        <v>250</v>
      </c>
      <c r="E98" s="6"/>
      <c r="F98" s="7">
        <f t="shared" si="5"/>
        <v>0</v>
      </c>
    </row>
    <row r="99" spans="1:6" ht="42.75">
      <c r="A99" s="19" t="s">
        <v>313</v>
      </c>
      <c r="B99" s="14" t="s">
        <v>225</v>
      </c>
      <c r="C99" s="4" t="s">
        <v>6</v>
      </c>
      <c r="D99" s="11">
        <v>300</v>
      </c>
      <c r="E99" s="6"/>
      <c r="F99" s="7">
        <f t="shared" si="5"/>
        <v>0</v>
      </c>
    </row>
    <row r="100" spans="1:6" ht="15">
      <c r="A100" s="4" t="s">
        <v>314</v>
      </c>
      <c r="B100" s="14" t="s">
        <v>95</v>
      </c>
      <c r="C100" s="4" t="s">
        <v>9</v>
      </c>
      <c r="D100" s="11">
        <v>100</v>
      </c>
      <c r="E100" s="6"/>
      <c r="F100" s="7">
        <f t="shared" si="5"/>
        <v>0</v>
      </c>
    </row>
    <row r="101" spans="1:6" ht="15">
      <c r="A101" s="19" t="s">
        <v>315</v>
      </c>
      <c r="B101" s="3" t="s">
        <v>96</v>
      </c>
      <c r="C101" s="4" t="s">
        <v>9</v>
      </c>
      <c r="D101" s="11">
        <v>440</v>
      </c>
      <c r="E101" s="6"/>
      <c r="F101" s="7">
        <f t="shared" si="5"/>
        <v>0</v>
      </c>
    </row>
    <row r="102" spans="1:6" ht="15">
      <c r="A102" s="4" t="s">
        <v>316</v>
      </c>
      <c r="B102" s="3" t="s">
        <v>97</v>
      </c>
      <c r="C102" s="4" t="s">
        <v>9</v>
      </c>
      <c r="D102" s="11">
        <v>125</v>
      </c>
      <c r="E102" s="6"/>
      <c r="F102" s="7">
        <f t="shared" si="5"/>
        <v>0</v>
      </c>
    </row>
    <row r="103" spans="1:6" ht="15">
      <c r="A103" s="19" t="s">
        <v>317</v>
      </c>
      <c r="B103" s="3" t="s">
        <v>98</v>
      </c>
      <c r="C103" s="4" t="s">
        <v>9</v>
      </c>
      <c r="D103" s="11">
        <v>145</v>
      </c>
      <c r="E103" s="6"/>
      <c r="F103" s="7">
        <f t="shared" si="5"/>
        <v>0</v>
      </c>
    </row>
    <row r="104" spans="1:6" ht="15">
      <c r="A104" s="4" t="s">
        <v>318</v>
      </c>
      <c r="B104" s="3" t="s">
        <v>99</v>
      </c>
      <c r="C104" s="4" t="s">
        <v>9</v>
      </c>
      <c r="D104" s="11">
        <v>300</v>
      </c>
      <c r="E104" s="6"/>
      <c r="F104" s="7">
        <f t="shared" si="5"/>
        <v>0</v>
      </c>
    </row>
    <row r="105" spans="1:6" ht="15">
      <c r="A105" s="19" t="s">
        <v>319</v>
      </c>
      <c r="B105" s="3" t="s">
        <v>100</v>
      </c>
      <c r="C105" s="4" t="s">
        <v>9</v>
      </c>
      <c r="D105" s="11">
        <v>500</v>
      </c>
      <c r="E105" s="6"/>
      <c r="F105" s="7">
        <f t="shared" si="5"/>
        <v>0</v>
      </c>
    </row>
    <row r="106" spans="1:6" ht="28.5">
      <c r="A106" s="4" t="s">
        <v>320</v>
      </c>
      <c r="B106" s="3" t="s">
        <v>101</v>
      </c>
      <c r="C106" s="4" t="s">
        <v>9</v>
      </c>
      <c r="D106" s="11">
        <v>120</v>
      </c>
      <c r="E106" s="6"/>
      <c r="F106" s="7">
        <f t="shared" si="5"/>
        <v>0</v>
      </c>
    </row>
    <row r="107" spans="1:6" ht="28.5">
      <c r="A107" s="19" t="s">
        <v>321</v>
      </c>
      <c r="B107" s="3" t="s">
        <v>102</v>
      </c>
      <c r="C107" s="4" t="s">
        <v>9</v>
      </c>
      <c r="D107" s="11">
        <v>100</v>
      </c>
      <c r="E107" s="6"/>
      <c r="F107" s="7">
        <f t="shared" si="5"/>
        <v>0</v>
      </c>
    </row>
    <row r="108" spans="1:6" ht="28.5">
      <c r="A108" s="4" t="s">
        <v>322</v>
      </c>
      <c r="B108" s="3" t="s">
        <v>103</v>
      </c>
      <c r="C108" s="4" t="s">
        <v>9</v>
      </c>
      <c r="D108" s="11">
        <v>30</v>
      </c>
      <c r="E108" s="6"/>
      <c r="F108" s="7">
        <f t="shared" si="5"/>
        <v>0</v>
      </c>
    </row>
    <row r="109" spans="1:6" ht="28.5">
      <c r="A109" s="19" t="s">
        <v>323</v>
      </c>
      <c r="B109" s="3" t="s">
        <v>104</v>
      </c>
      <c r="C109" s="4" t="s">
        <v>9</v>
      </c>
      <c r="D109" s="11">
        <v>88</v>
      </c>
      <c r="E109" s="6"/>
      <c r="F109" s="7">
        <f t="shared" si="5"/>
        <v>0</v>
      </c>
    </row>
    <row r="110" spans="1:6" ht="28.5">
      <c r="A110" s="4" t="s">
        <v>324</v>
      </c>
      <c r="B110" s="3" t="s">
        <v>105</v>
      </c>
      <c r="C110" s="4" t="s">
        <v>9</v>
      </c>
      <c r="D110" s="11">
        <v>63</v>
      </c>
      <c r="E110" s="6"/>
      <c r="F110" s="7">
        <f t="shared" si="5"/>
        <v>0</v>
      </c>
    </row>
    <row r="111" spans="1:6" ht="15">
      <c r="A111" s="19" t="s">
        <v>325</v>
      </c>
      <c r="B111" s="3" t="s">
        <v>106</v>
      </c>
      <c r="C111" s="4" t="s">
        <v>9</v>
      </c>
      <c r="D111" s="11">
        <v>800</v>
      </c>
      <c r="E111" s="6"/>
      <c r="F111" s="7">
        <f t="shared" si="5"/>
        <v>0</v>
      </c>
    </row>
    <row r="112" spans="1:6" ht="15">
      <c r="A112" s="4" t="s">
        <v>326</v>
      </c>
      <c r="B112" s="3" t="s">
        <v>107</v>
      </c>
      <c r="C112" s="4" t="s">
        <v>8</v>
      </c>
      <c r="D112" s="11">
        <v>15</v>
      </c>
      <c r="E112" s="6"/>
      <c r="F112" s="7">
        <f t="shared" si="5"/>
        <v>0</v>
      </c>
    </row>
    <row r="113" spans="1:6" ht="15">
      <c r="A113" s="19" t="s">
        <v>327</v>
      </c>
      <c r="B113" s="3" t="s">
        <v>108</v>
      </c>
      <c r="C113" s="4" t="s">
        <v>9</v>
      </c>
      <c r="D113" s="11">
        <v>15</v>
      </c>
      <c r="E113" s="6"/>
      <c r="F113" s="7">
        <f t="shared" si="5"/>
        <v>0</v>
      </c>
    </row>
    <row r="114" spans="1:6" ht="15">
      <c r="A114" s="4" t="s">
        <v>328</v>
      </c>
      <c r="B114" s="3" t="s">
        <v>109</v>
      </c>
      <c r="C114" s="4" t="s">
        <v>9</v>
      </c>
      <c r="D114" s="11">
        <v>5</v>
      </c>
      <c r="E114" s="6"/>
      <c r="F114" s="7">
        <f t="shared" si="5"/>
        <v>0</v>
      </c>
    </row>
    <row r="115" spans="1:6" ht="15">
      <c r="A115" s="19" t="s">
        <v>329</v>
      </c>
      <c r="B115" s="3" t="s">
        <v>110</v>
      </c>
      <c r="C115" s="4" t="s">
        <v>8</v>
      </c>
      <c r="D115" s="11">
        <v>8</v>
      </c>
      <c r="E115" s="6"/>
      <c r="F115" s="7">
        <f t="shared" si="5"/>
        <v>0</v>
      </c>
    </row>
    <row r="116" spans="1:6" ht="15">
      <c r="A116" s="52" t="s">
        <v>111</v>
      </c>
      <c r="B116" s="53"/>
      <c r="C116" s="8"/>
      <c r="D116" s="9"/>
      <c r="E116" s="12"/>
      <c r="F116" s="13"/>
    </row>
    <row r="117" spans="1:6" ht="28.5">
      <c r="A117" s="10" t="s">
        <v>330</v>
      </c>
      <c r="B117" s="3" t="s">
        <v>112</v>
      </c>
      <c r="C117" s="4" t="s">
        <v>9</v>
      </c>
      <c r="D117" s="11">
        <v>10</v>
      </c>
      <c r="E117" s="6"/>
      <c r="F117" s="7">
        <f aca="true" t="shared" si="6" ref="F117:F160">D117*E117</f>
        <v>0</v>
      </c>
    </row>
    <row r="118" spans="1:6" ht="15">
      <c r="A118" s="10" t="s">
        <v>429</v>
      </c>
      <c r="B118" s="3" t="s">
        <v>113</v>
      </c>
      <c r="C118" s="4" t="s">
        <v>8</v>
      </c>
      <c r="D118" s="11">
        <v>50</v>
      </c>
      <c r="E118" s="6"/>
      <c r="F118" s="7">
        <f t="shared" si="6"/>
        <v>0</v>
      </c>
    </row>
    <row r="119" spans="1:6" ht="15">
      <c r="A119" s="10" t="s">
        <v>331</v>
      </c>
      <c r="B119" s="21" t="s">
        <v>114</v>
      </c>
      <c r="C119" s="4" t="s">
        <v>9</v>
      </c>
      <c r="D119" s="11">
        <v>5</v>
      </c>
      <c r="E119" s="6"/>
      <c r="F119" s="7">
        <f t="shared" si="6"/>
        <v>0</v>
      </c>
    </row>
    <row r="120" spans="1:6" ht="15">
      <c r="A120" s="10" t="s">
        <v>332</v>
      </c>
      <c r="B120" s="21" t="s">
        <v>115</v>
      </c>
      <c r="C120" s="4" t="s">
        <v>8</v>
      </c>
      <c r="D120" s="11">
        <v>35</v>
      </c>
      <c r="E120" s="6"/>
      <c r="F120" s="7">
        <f t="shared" si="6"/>
        <v>0</v>
      </c>
    </row>
    <row r="121" spans="1:6" ht="28.5">
      <c r="A121" s="10" t="s">
        <v>333</v>
      </c>
      <c r="B121" s="3" t="s">
        <v>116</v>
      </c>
      <c r="C121" s="4" t="s">
        <v>9</v>
      </c>
      <c r="D121" s="11">
        <v>10</v>
      </c>
      <c r="E121" s="6"/>
      <c r="F121" s="7">
        <f t="shared" si="6"/>
        <v>0</v>
      </c>
    </row>
    <row r="122" spans="1:6" ht="28.5">
      <c r="A122" s="10" t="s">
        <v>334</v>
      </c>
      <c r="B122" s="3" t="s">
        <v>117</v>
      </c>
      <c r="C122" s="4" t="s">
        <v>9</v>
      </c>
      <c r="D122" s="11">
        <v>20</v>
      </c>
      <c r="E122" s="6"/>
      <c r="F122" s="7">
        <f t="shared" si="6"/>
        <v>0</v>
      </c>
    </row>
    <row r="123" spans="1:6" ht="28.5">
      <c r="A123" s="10" t="s">
        <v>335</v>
      </c>
      <c r="B123" s="14" t="s">
        <v>118</v>
      </c>
      <c r="C123" s="4" t="s">
        <v>9</v>
      </c>
      <c r="D123" s="11">
        <v>3</v>
      </c>
      <c r="E123" s="6"/>
      <c r="F123" s="7">
        <f t="shared" si="6"/>
        <v>0</v>
      </c>
    </row>
    <row r="124" spans="1:6" ht="15">
      <c r="A124" s="10" t="s">
        <v>336</v>
      </c>
      <c r="B124" s="3" t="s">
        <v>119</v>
      </c>
      <c r="C124" s="4" t="s">
        <v>6</v>
      </c>
      <c r="D124" s="5">
        <v>150</v>
      </c>
      <c r="E124" s="6"/>
      <c r="F124" s="7">
        <f t="shared" si="6"/>
        <v>0</v>
      </c>
    </row>
    <row r="125" spans="1:6" ht="15">
      <c r="A125" s="10" t="s">
        <v>337</v>
      </c>
      <c r="B125" s="15" t="s">
        <v>120</v>
      </c>
      <c r="C125" s="4" t="s">
        <v>6</v>
      </c>
      <c r="D125" s="11">
        <v>10</v>
      </c>
      <c r="E125" s="6"/>
      <c r="F125" s="7">
        <f t="shared" si="6"/>
        <v>0</v>
      </c>
    </row>
    <row r="126" spans="1:6" ht="15">
      <c r="A126" s="10" t="s">
        <v>338</v>
      </c>
      <c r="B126" s="3" t="s">
        <v>121</v>
      </c>
      <c r="C126" s="4" t="s">
        <v>6</v>
      </c>
      <c r="D126" s="11">
        <v>250</v>
      </c>
      <c r="E126" s="6"/>
      <c r="F126" s="7">
        <f t="shared" si="6"/>
        <v>0</v>
      </c>
    </row>
    <row r="127" spans="1:6" ht="15">
      <c r="A127" s="10" t="s">
        <v>339</v>
      </c>
      <c r="B127" s="3" t="s">
        <v>122</v>
      </c>
      <c r="C127" s="4" t="s">
        <v>6</v>
      </c>
      <c r="D127" s="11">
        <v>5</v>
      </c>
      <c r="E127" s="6"/>
      <c r="F127" s="7">
        <f t="shared" si="6"/>
        <v>0</v>
      </c>
    </row>
    <row r="128" spans="1:6" ht="15">
      <c r="A128" s="10" t="s">
        <v>340</v>
      </c>
      <c r="B128" s="3" t="s">
        <v>123</v>
      </c>
      <c r="C128" s="4" t="s">
        <v>6</v>
      </c>
      <c r="D128" s="11">
        <v>5</v>
      </c>
      <c r="E128" s="6"/>
      <c r="F128" s="7">
        <f t="shared" si="6"/>
        <v>0</v>
      </c>
    </row>
    <row r="129" spans="1:6" ht="15">
      <c r="A129" s="10" t="s">
        <v>341</v>
      </c>
      <c r="B129" s="3" t="s">
        <v>124</v>
      </c>
      <c r="C129" s="4" t="s">
        <v>6</v>
      </c>
      <c r="D129" s="11">
        <v>10</v>
      </c>
      <c r="E129" s="6"/>
      <c r="F129" s="7">
        <f t="shared" si="6"/>
        <v>0</v>
      </c>
    </row>
    <row r="130" spans="1:6" ht="15">
      <c r="A130" s="10" t="s">
        <v>342</v>
      </c>
      <c r="B130" s="3" t="s">
        <v>125</v>
      </c>
      <c r="C130" s="4" t="s">
        <v>6</v>
      </c>
      <c r="D130" s="11">
        <v>25</v>
      </c>
      <c r="E130" s="6"/>
      <c r="F130" s="7">
        <f t="shared" si="6"/>
        <v>0</v>
      </c>
    </row>
    <row r="131" spans="1:6" ht="15">
      <c r="A131" s="10" t="s">
        <v>343</v>
      </c>
      <c r="B131" s="3" t="s">
        <v>126</v>
      </c>
      <c r="C131" s="4" t="s">
        <v>9</v>
      </c>
      <c r="D131" s="11">
        <v>33</v>
      </c>
      <c r="E131" s="6"/>
      <c r="F131" s="7">
        <f t="shared" si="6"/>
        <v>0</v>
      </c>
    </row>
    <row r="132" spans="1:6" ht="28.5">
      <c r="A132" s="10" t="s">
        <v>344</v>
      </c>
      <c r="B132" s="15" t="s">
        <v>127</v>
      </c>
      <c r="C132" s="4" t="s">
        <v>9</v>
      </c>
      <c r="D132" s="11">
        <v>75</v>
      </c>
      <c r="E132" s="6"/>
      <c r="F132" s="7">
        <f t="shared" si="6"/>
        <v>0</v>
      </c>
    </row>
    <row r="133" spans="1:6" ht="28.5">
      <c r="A133" s="10" t="s">
        <v>345</v>
      </c>
      <c r="B133" s="3" t="s">
        <v>128</v>
      </c>
      <c r="C133" s="4" t="s">
        <v>9</v>
      </c>
      <c r="D133" s="11">
        <v>5</v>
      </c>
      <c r="E133" s="6"/>
      <c r="F133" s="7">
        <f t="shared" si="6"/>
        <v>0</v>
      </c>
    </row>
    <row r="134" spans="1:6" ht="15">
      <c r="A134" s="10" t="s">
        <v>346</v>
      </c>
      <c r="B134" s="3" t="s">
        <v>129</v>
      </c>
      <c r="C134" s="4" t="s">
        <v>9</v>
      </c>
      <c r="D134" s="11">
        <v>90</v>
      </c>
      <c r="E134" s="6"/>
      <c r="F134" s="7">
        <f t="shared" si="6"/>
        <v>0</v>
      </c>
    </row>
    <row r="135" spans="1:6" ht="15">
      <c r="A135" s="10" t="s">
        <v>347</v>
      </c>
      <c r="B135" s="3" t="s">
        <v>130</v>
      </c>
      <c r="C135" s="4" t="s">
        <v>9</v>
      </c>
      <c r="D135" s="11">
        <v>5</v>
      </c>
      <c r="E135" s="6"/>
      <c r="F135" s="7">
        <f t="shared" si="6"/>
        <v>0</v>
      </c>
    </row>
    <row r="136" spans="1:6" ht="15">
      <c r="A136" s="10" t="s">
        <v>348</v>
      </c>
      <c r="B136" s="3" t="s">
        <v>131</v>
      </c>
      <c r="C136" s="4" t="s">
        <v>8</v>
      </c>
      <c r="D136" s="11">
        <v>100</v>
      </c>
      <c r="E136" s="6"/>
      <c r="F136" s="7">
        <f t="shared" si="6"/>
        <v>0</v>
      </c>
    </row>
    <row r="137" spans="1:6" ht="15">
      <c r="A137" s="10" t="s">
        <v>349</v>
      </c>
      <c r="B137" s="3" t="s">
        <v>132</v>
      </c>
      <c r="C137" s="4" t="s">
        <v>8</v>
      </c>
      <c r="D137" s="11">
        <v>80</v>
      </c>
      <c r="E137" s="6"/>
      <c r="F137" s="7">
        <f t="shared" si="6"/>
        <v>0</v>
      </c>
    </row>
    <row r="138" spans="1:6" ht="15">
      <c r="A138" s="10" t="s">
        <v>350</v>
      </c>
      <c r="B138" s="3" t="s">
        <v>133</v>
      </c>
      <c r="C138" s="4" t="s">
        <v>8</v>
      </c>
      <c r="D138" s="11">
        <v>80</v>
      </c>
      <c r="E138" s="6"/>
      <c r="F138" s="7">
        <f t="shared" si="6"/>
        <v>0</v>
      </c>
    </row>
    <row r="139" spans="1:6" ht="28.5">
      <c r="A139" s="10" t="s">
        <v>351</v>
      </c>
      <c r="B139" s="3" t="s">
        <v>134</v>
      </c>
      <c r="C139" s="4" t="s">
        <v>9</v>
      </c>
      <c r="D139" s="11">
        <v>10</v>
      </c>
      <c r="E139" s="6"/>
      <c r="F139" s="7">
        <f t="shared" si="6"/>
        <v>0</v>
      </c>
    </row>
    <row r="140" spans="1:6" ht="28.5">
      <c r="A140" s="10" t="s">
        <v>352</v>
      </c>
      <c r="B140" s="3" t="s">
        <v>135</v>
      </c>
      <c r="C140" s="4" t="s">
        <v>8</v>
      </c>
      <c r="D140" s="11">
        <v>3</v>
      </c>
      <c r="E140" s="6"/>
      <c r="F140" s="7">
        <f t="shared" si="6"/>
        <v>0</v>
      </c>
    </row>
    <row r="141" spans="1:6" ht="28.5">
      <c r="A141" s="10" t="s">
        <v>353</v>
      </c>
      <c r="B141" s="3" t="s">
        <v>136</v>
      </c>
      <c r="C141" s="4" t="s">
        <v>8</v>
      </c>
      <c r="D141" s="11">
        <v>7</v>
      </c>
      <c r="E141" s="6"/>
      <c r="F141" s="7">
        <f t="shared" si="6"/>
        <v>0</v>
      </c>
    </row>
    <row r="142" spans="1:6" ht="28.5">
      <c r="A142" s="10" t="s">
        <v>354</v>
      </c>
      <c r="B142" s="3" t="s">
        <v>137</v>
      </c>
      <c r="C142" s="4" t="s">
        <v>9</v>
      </c>
      <c r="D142" s="11">
        <v>13</v>
      </c>
      <c r="E142" s="6"/>
      <c r="F142" s="7">
        <f t="shared" si="6"/>
        <v>0</v>
      </c>
    </row>
    <row r="143" spans="1:6" ht="28.5">
      <c r="A143" s="10" t="s">
        <v>355</v>
      </c>
      <c r="B143" s="3" t="s">
        <v>138</v>
      </c>
      <c r="C143" s="4" t="s">
        <v>9</v>
      </c>
      <c r="D143" s="11">
        <v>48</v>
      </c>
      <c r="E143" s="6"/>
      <c r="F143" s="7">
        <f t="shared" si="6"/>
        <v>0</v>
      </c>
    </row>
    <row r="144" spans="1:6" ht="15">
      <c r="A144" s="10" t="s">
        <v>356</v>
      </c>
      <c r="B144" s="3" t="s">
        <v>139</v>
      </c>
      <c r="C144" s="4" t="s">
        <v>9</v>
      </c>
      <c r="D144" s="11">
        <v>10</v>
      </c>
      <c r="E144" s="6"/>
      <c r="F144" s="7">
        <f t="shared" si="6"/>
        <v>0</v>
      </c>
    </row>
    <row r="145" spans="1:6" ht="15">
      <c r="A145" s="10" t="s">
        <v>357</v>
      </c>
      <c r="B145" s="3" t="s">
        <v>140</v>
      </c>
      <c r="C145" s="4" t="s">
        <v>9</v>
      </c>
      <c r="D145" s="11">
        <v>5</v>
      </c>
      <c r="E145" s="6"/>
      <c r="F145" s="7">
        <f t="shared" si="6"/>
        <v>0</v>
      </c>
    </row>
    <row r="146" spans="1:6" ht="15">
      <c r="A146" s="10" t="s">
        <v>358</v>
      </c>
      <c r="B146" s="3" t="s">
        <v>141</v>
      </c>
      <c r="C146" s="4" t="s">
        <v>6</v>
      </c>
      <c r="D146" s="11">
        <v>80</v>
      </c>
      <c r="E146" s="6"/>
      <c r="F146" s="7">
        <f t="shared" si="6"/>
        <v>0</v>
      </c>
    </row>
    <row r="147" spans="1:6" ht="15">
      <c r="A147" s="10" t="s">
        <v>359</v>
      </c>
      <c r="B147" s="3" t="s">
        <v>142</v>
      </c>
      <c r="C147" s="4" t="s">
        <v>6</v>
      </c>
      <c r="D147" s="11">
        <v>300</v>
      </c>
      <c r="E147" s="6"/>
      <c r="F147" s="7">
        <f t="shared" si="6"/>
        <v>0</v>
      </c>
    </row>
    <row r="148" spans="1:6" ht="15">
      <c r="A148" s="10" t="s">
        <v>360</v>
      </c>
      <c r="B148" s="3" t="s">
        <v>143</v>
      </c>
      <c r="C148" s="4" t="s">
        <v>6</v>
      </c>
      <c r="D148" s="11">
        <v>250</v>
      </c>
      <c r="E148" s="6"/>
      <c r="F148" s="7">
        <f t="shared" si="6"/>
        <v>0</v>
      </c>
    </row>
    <row r="149" spans="1:6" ht="15">
      <c r="A149" s="10" t="s">
        <v>361</v>
      </c>
      <c r="B149" s="3" t="s">
        <v>144</v>
      </c>
      <c r="C149" s="4" t="s">
        <v>6</v>
      </c>
      <c r="D149" s="11">
        <v>150</v>
      </c>
      <c r="E149" s="6"/>
      <c r="F149" s="7">
        <f t="shared" si="6"/>
        <v>0</v>
      </c>
    </row>
    <row r="150" spans="1:6" ht="15">
      <c r="A150" s="10" t="s">
        <v>362</v>
      </c>
      <c r="B150" s="3" t="s">
        <v>145</v>
      </c>
      <c r="C150" s="4" t="s">
        <v>6</v>
      </c>
      <c r="D150" s="11">
        <v>25</v>
      </c>
      <c r="E150" s="6"/>
      <c r="F150" s="7">
        <f t="shared" si="6"/>
        <v>0</v>
      </c>
    </row>
    <row r="151" spans="1:6" ht="15">
      <c r="A151" s="10" t="s">
        <v>363</v>
      </c>
      <c r="B151" s="3" t="s">
        <v>146</v>
      </c>
      <c r="C151" s="4" t="s">
        <v>9</v>
      </c>
      <c r="D151" s="11">
        <v>30</v>
      </c>
      <c r="E151" s="6"/>
      <c r="F151" s="7">
        <f t="shared" si="6"/>
        <v>0</v>
      </c>
    </row>
    <row r="152" spans="1:6" ht="15">
      <c r="A152" s="10" t="s">
        <v>364</v>
      </c>
      <c r="B152" s="3" t="s">
        <v>147</v>
      </c>
      <c r="C152" s="4" t="s">
        <v>9</v>
      </c>
      <c r="D152" s="11">
        <v>25</v>
      </c>
      <c r="E152" s="6"/>
      <c r="F152" s="7">
        <f t="shared" si="6"/>
        <v>0</v>
      </c>
    </row>
    <row r="153" spans="1:6" ht="15">
      <c r="A153" s="10" t="s">
        <v>365</v>
      </c>
      <c r="B153" s="15" t="s">
        <v>148</v>
      </c>
      <c r="C153" s="4" t="s">
        <v>9</v>
      </c>
      <c r="D153" s="11">
        <v>35</v>
      </c>
      <c r="E153" s="6"/>
      <c r="F153" s="7">
        <f t="shared" si="6"/>
        <v>0</v>
      </c>
    </row>
    <row r="154" spans="1:6" ht="15">
      <c r="A154" s="10" t="s">
        <v>366</v>
      </c>
      <c r="B154" s="3" t="s">
        <v>149</v>
      </c>
      <c r="C154" s="4" t="s">
        <v>9</v>
      </c>
      <c r="D154" s="11">
        <v>100</v>
      </c>
      <c r="E154" s="6"/>
      <c r="F154" s="7">
        <f t="shared" si="6"/>
        <v>0</v>
      </c>
    </row>
    <row r="155" spans="1:6" ht="28.5">
      <c r="A155" s="10" t="s">
        <v>367</v>
      </c>
      <c r="B155" s="3" t="s">
        <v>150</v>
      </c>
      <c r="C155" s="4" t="s">
        <v>73</v>
      </c>
      <c r="D155" s="11">
        <v>3</v>
      </c>
      <c r="E155" s="6"/>
      <c r="F155" s="7">
        <f t="shared" si="6"/>
        <v>0</v>
      </c>
    </row>
    <row r="156" spans="1:6" ht="28.5">
      <c r="A156" s="10" t="s">
        <v>368</v>
      </c>
      <c r="B156" s="3" t="s">
        <v>151</v>
      </c>
      <c r="C156" s="4" t="s">
        <v>9</v>
      </c>
      <c r="D156" s="11">
        <v>30</v>
      </c>
      <c r="E156" s="6"/>
      <c r="F156" s="7">
        <f t="shared" si="6"/>
        <v>0</v>
      </c>
    </row>
    <row r="157" spans="1:6" ht="28.5">
      <c r="A157" s="10" t="s">
        <v>369</v>
      </c>
      <c r="B157" s="3" t="s">
        <v>152</v>
      </c>
      <c r="C157" s="4" t="s">
        <v>9</v>
      </c>
      <c r="D157" s="11">
        <v>3</v>
      </c>
      <c r="E157" s="6"/>
      <c r="F157" s="7">
        <f t="shared" si="6"/>
        <v>0</v>
      </c>
    </row>
    <row r="158" spans="1:6" ht="15">
      <c r="A158" s="10" t="s">
        <v>370</v>
      </c>
      <c r="B158" s="15" t="s">
        <v>153</v>
      </c>
      <c r="C158" s="4" t="s">
        <v>9</v>
      </c>
      <c r="D158" s="11">
        <v>10</v>
      </c>
      <c r="E158" s="6"/>
      <c r="F158" s="7">
        <f t="shared" si="6"/>
        <v>0</v>
      </c>
    </row>
    <row r="159" spans="1:6" ht="28.5">
      <c r="A159" s="10" t="s">
        <v>371</v>
      </c>
      <c r="B159" s="3" t="s">
        <v>154</v>
      </c>
      <c r="C159" s="4" t="s">
        <v>9</v>
      </c>
      <c r="D159" s="11">
        <v>100</v>
      </c>
      <c r="E159" s="6"/>
      <c r="F159" s="7">
        <f t="shared" si="6"/>
        <v>0</v>
      </c>
    </row>
    <row r="160" spans="1:6" ht="28.5">
      <c r="A160" s="10" t="s">
        <v>372</v>
      </c>
      <c r="B160" s="3" t="s">
        <v>155</v>
      </c>
      <c r="C160" s="4" t="s">
        <v>9</v>
      </c>
      <c r="D160" s="11">
        <v>5</v>
      </c>
      <c r="E160" s="6"/>
      <c r="F160" s="7">
        <f t="shared" si="6"/>
        <v>0</v>
      </c>
    </row>
    <row r="161" spans="1:6" ht="28.5">
      <c r="A161" s="10" t="s">
        <v>373</v>
      </c>
      <c r="B161" s="3" t="s">
        <v>156</v>
      </c>
      <c r="C161" s="4" t="s">
        <v>9</v>
      </c>
      <c r="D161" s="11">
        <v>75</v>
      </c>
      <c r="E161" s="6"/>
      <c r="F161" s="7">
        <f aca="true" t="shared" si="7" ref="F161:F169">D161*E161</f>
        <v>0</v>
      </c>
    </row>
    <row r="162" spans="1:6" ht="28.5">
      <c r="A162" s="10" t="s">
        <v>374</v>
      </c>
      <c r="B162" s="3" t="s">
        <v>157</v>
      </c>
      <c r="C162" s="4" t="s">
        <v>9</v>
      </c>
      <c r="D162" s="5">
        <v>80</v>
      </c>
      <c r="E162" s="6"/>
      <c r="F162" s="7">
        <f t="shared" si="7"/>
        <v>0</v>
      </c>
    </row>
    <row r="163" spans="1:6" ht="28.5">
      <c r="A163" s="10" t="s">
        <v>375</v>
      </c>
      <c r="B163" s="3" t="s">
        <v>158</v>
      </c>
      <c r="C163" s="4" t="s">
        <v>9</v>
      </c>
      <c r="D163" s="11">
        <v>75</v>
      </c>
      <c r="E163" s="6"/>
      <c r="F163" s="7">
        <f t="shared" si="7"/>
        <v>0</v>
      </c>
    </row>
    <row r="164" spans="1:6" ht="15">
      <c r="A164" s="10" t="s">
        <v>376</v>
      </c>
      <c r="B164" s="3" t="s">
        <v>159</v>
      </c>
      <c r="C164" s="4" t="s">
        <v>9</v>
      </c>
      <c r="D164" s="11">
        <v>10</v>
      </c>
      <c r="E164" s="6"/>
      <c r="F164" s="7">
        <f t="shared" si="7"/>
        <v>0</v>
      </c>
    </row>
    <row r="165" spans="1:6" ht="15">
      <c r="A165" s="10" t="s">
        <v>377</v>
      </c>
      <c r="B165" s="3" t="s">
        <v>160</v>
      </c>
      <c r="C165" s="4" t="s">
        <v>9</v>
      </c>
      <c r="D165" s="11">
        <v>25</v>
      </c>
      <c r="E165" s="6"/>
      <c r="F165" s="7">
        <f t="shared" si="7"/>
        <v>0</v>
      </c>
    </row>
    <row r="166" spans="1:6" ht="15">
      <c r="A166" s="10" t="s">
        <v>378</v>
      </c>
      <c r="B166" s="15" t="s">
        <v>161</v>
      </c>
      <c r="C166" s="4" t="s">
        <v>8</v>
      </c>
      <c r="D166" s="11">
        <v>230</v>
      </c>
      <c r="E166" s="6"/>
      <c r="F166" s="7">
        <f t="shared" si="7"/>
        <v>0</v>
      </c>
    </row>
    <row r="167" spans="1:6" ht="15">
      <c r="A167" s="10" t="s">
        <v>379</v>
      </c>
      <c r="B167" s="15" t="s">
        <v>162</v>
      </c>
      <c r="C167" s="4" t="s">
        <v>9</v>
      </c>
      <c r="D167" s="11">
        <v>150</v>
      </c>
      <c r="E167" s="6"/>
      <c r="F167" s="7">
        <f t="shared" si="7"/>
        <v>0</v>
      </c>
    </row>
    <row r="168" spans="1:6" ht="15">
      <c r="A168" s="10" t="s">
        <v>380</v>
      </c>
      <c r="B168" s="3" t="s">
        <v>163</v>
      </c>
      <c r="C168" s="4" t="s">
        <v>9</v>
      </c>
      <c r="D168" s="11">
        <v>90</v>
      </c>
      <c r="E168" s="6"/>
      <c r="F168" s="7">
        <f t="shared" si="7"/>
        <v>0</v>
      </c>
    </row>
    <row r="169" spans="1:6" ht="28.5">
      <c r="A169" s="10" t="s">
        <v>381</v>
      </c>
      <c r="B169" s="16" t="s">
        <v>164</v>
      </c>
      <c r="C169" s="4" t="s">
        <v>9</v>
      </c>
      <c r="D169" s="22">
        <v>5</v>
      </c>
      <c r="E169" s="6"/>
      <c r="F169" s="7">
        <f t="shared" si="7"/>
        <v>0</v>
      </c>
    </row>
    <row r="170" spans="1:6" ht="15">
      <c r="A170" s="52" t="s">
        <v>165</v>
      </c>
      <c r="B170" s="53"/>
      <c r="C170" s="8"/>
      <c r="D170" s="9"/>
      <c r="E170" s="12"/>
      <c r="F170" s="13"/>
    </row>
    <row r="171" spans="1:6" ht="15">
      <c r="A171" s="4" t="s">
        <v>382</v>
      </c>
      <c r="B171" s="3" t="s">
        <v>166</v>
      </c>
      <c r="C171" s="4" t="s">
        <v>8</v>
      </c>
      <c r="D171" s="11">
        <v>250</v>
      </c>
      <c r="E171" s="6"/>
      <c r="F171" s="7">
        <f aca="true" t="shared" si="8" ref="F171:F180">D171*E171</f>
        <v>0</v>
      </c>
    </row>
    <row r="172" spans="1:6" ht="15">
      <c r="A172" s="4" t="s">
        <v>383</v>
      </c>
      <c r="B172" s="3" t="s">
        <v>167</v>
      </c>
      <c r="C172" s="4" t="s">
        <v>29</v>
      </c>
      <c r="D172" s="11">
        <v>800</v>
      </c>
      <c r="E172" s="6"/>
      <c r="F172" s="7">
        <f t="shared" si="8"/>
        <v>0</v>
      </c>
    </row>
    <row r="173" spans="1:6" ht="15">
      <c r="A173" s="4" t="s">
        <v>384</v>
      </c>
      <c r="B173" s="3" t="s">
        <v>168</v>
      </c>
      <c r="C173" s="4" t="s">
        <v>29</v>
      </c>
      <c r="D173" s="11">
        <v>150</v>
      </c>
      <c r="E173" s="6"/>
      <c r="F173" s="7">
        <f t="shared" si="8"/>
        <v>0</v>
      </c>
    </row>
    <row r="174" spans="1:6" ht="28.5">
      <c r="A174" s="4" t="s">
        <v>385</v>
      </c>
      <c r="B174" s="3" t="s">
        <v>169</v>
      </c>
      <c r="C174" s="4" t="s">
        <v>29</v>
      </c>
      <c r="D174" s="11">
        <v>400</v>
      </c>
      <c r="E174" s="6"/>
      <c r="F174" s="7">
        <f t="shared" si="8"/>
        <v>0</v>
      </c>
    </row>
    <row r="175" spans="1:6" ht="28.5">
      <c r="A175" s="4" t="s">
        <v>386</v>
      </c>
      <c r="B175" s="3" t="s">
        <v>170</v>
      </c>
      <c r="C175" s="4" t="s">
        <v>8</v>
      </c>
      <c r="D175" s="11">
        <v>200</v>
      </c>
      <c r="E175" s="6"/>
      <c r="F175" s="7">
        <f t="shared" si="8"/>
        <v>0</v>
      </c>
    </row>
    <row r="176" spans="1:6" ht="28.5">
      <c r="A176" s="4" t="s">
        <v>387</v>
      </c>
      <c r="B176" s="3" t="s">
        <v>171</v>
      </c>
      <c r="C176" s="4" t="s">
        <v>8</v>
      </c>
      <c r="D176" s="11">
        <v>200</v>
      </c>
      <c r="E176" s="6"/>
      <c r="F176" s="7">
        <f t="shared" si="8"/>
        <v>0</v>
      </c>
    </row>
    <row r="177" spans="1:6" ht="28.5">
      <c r="A177" s="4" t="s">
        <v>388</v>
      </c>
      <c r="B177" s="3" t="s">
        <v>172</v>
      </c>
      <c r="C177" s="4" t="s">
        <v>29</v>
      </c>
      <c r="D177" s="11">
        <v>400</v>
      </c>
      <c r="E177" s="6"/>
      <c r="F177" s="7">
        <f t="shared" si="8"/>
        <v>0</v>
      </c>
    </row>
    <row r="178" spans="1:6" ht="28.5">
      <c r="A178" s="4" t="s">
        <v>389</v>
      </c>
      <c r="B178" s="3" t="s">
        <v>173</v>
      </c>
      <c r="C178" s="4" t="s">
        <v>29</v>
      </c>
      <c r="D178" s="11">
        <v>150</v>
      </c>
      <c r="E178" s="6"/>
      <c r="F178" s="7">
        <f t="shared" si="8"/>
        <v>0</v>
      </c>
    </row>
    <row r="179" spans="1:6" ht="15">
      <c r="A179" s="4" t="s">
        <v>390</v>
      </c>
      <c r="B179" s="3" t="s">
        <v>174</v>
      </c>
      <c r="C179" s="4" t="s">
        <v>9</v>
      </c>
      <c r="D179" s="11">
        <v>30</v>
      </c>
      <c r="E179" s="6"/>
      <c r="F179" s="7">
        <f t="shared" si="8"/>
        <v>0</v>
      </c>
    </row>
    <row r="180" spans="1:6" ht="15">
      <c r="A180" s="4" t="s">
        <v>391</v>
      </c>
      <c r="B180" s="3" t="s">
        <v>175</v>
      </c>
      <c r="C180" s="4" t="s">
        <v>9</v>
      </c>
      <c r="D180" s="11">
        <v>10</v>
      </c>
      <c r="E180" s="6"/>
      <c r="F180" s="7">
        <f t="shared" si="8"/>
        <v>0</v>
      </c>
    </row>
    <row r="181" spans="1:6" ht="15">
      <c r="A181" s="52" t="s">
        <v>176</v>
      </c>
      <c r="B181" s="53"/>
      <c r="C181" s="8"/>
      <c r="D181" s="9"/>
      <c r="E181" s="12"/>
      <c r="F181" s="13"/>
    </row>
    <row r="182" spans="1:6" ht="15">
      <c r="A182" s="4" t="s">
        <v>392</v>
      </c>
      <c r="B182" s="3" t="s">
        <v>177</v>
      </c>
      <c r="C182" s="4" t="s">
        <v>9</v>
      </c>
      <c r="D182" s="11">
        <v>20</v>
      </c>
      <c r="E182" s="6"/>
      <c r="F182" s="7">
        <f aca="true" t="shared" si="9" ref="F182:F188">D182*E182</f>
        <v>0</v>
      </c>
    </row>
    <row r="183" spans="1:6" ht="15">
      <c r="A183" s="4" t="s">
        <v>393</v>
      </c>
      <c r="B183" s="3" t="s">
        <v>178</v>
      </c>
      <c r="C183" s="4" t="s">
        <v>9</v>
      </c>
      <c r="D183" s="11">
        <v>40</v>
      </c>
      <c r="E183" s="6"/>
      <c r="F183" s="7">
        <f t="shared" si="9"/>
        <v>0</v>
      </c>
    </row>
    <row r="184" spans="1:6" ht="15">
      <c r="A184" s="4" t="s">
        <v>394</v>
      </c>
      <c r="B184" s="3" t="s">
        <v>179</v>
      </c>
      <c r="C184" s="4" t="s">
        <v>8</v>
      </c>
      <c r="D184" s="11">
        <v>100</v>
      </c>
      <c r="E184" s="6"/>
      <c r="F184" s="7">
        <f t="shared" si="9"/>
        <v>0</v>
      </c>
    </row>
    <row r="185" spans="1:6" ht="28.5">
      <c r="A185" s="4" t="s">
        <v>395</v>
      </c>
      <c r="B185" s="3" t="s">
        <v>180</v>
      </c>
      <c r="C185" s="4" t="s">
        <v>9</v>
      </c>
      <c r="D185" s="11">
        <v>3</v>
      </c>
      <c r="E185" s="6"/>
      <c r="F185" s="7">
        <f t="shared" si="9"/>
        <v>0</v>
      </c>
    </row>
    <row r="186" spans="1:6" ht="28.5">
      <c r="A186" s="4" t="s">
        <v>396</v>
      </c>
      <c r="B186" s="3" t="s">
        <v>181</v>
      </c>
      <c r="C186" s="4" t="s">
        <v>9</v>
      </c>
      <c r="D186" s="11">
        <v>2</v>
      </c>
      <c r="E186" s="6"/>
      <c r="F186" s="7">
        <f t="shared" si="9"/>
        <v>0</v>
      </c>
    </row>
    <row r="187" spans="1:6" ht="28.5">
      <c r="A187" s="4" t="s">
        <v>397</v>
      </c>
      <c r="B187" s="3" t="s">
        <v>182</v>
      </c>
      <c r="C187" s="4" t="s">
        <v>6</v>
      </c>
      <c r="D187" s="11">
        <v>20</v>
      </c>
      <c r="E187" s="6"/>
      <c r="F187" s="7">
        <f t="shared" si="9"/>
        <v>0</v>
      </c>
    </row>
    <row r="188" spans="1:6" ht="15">
      <c r="A188" s="4" t="s">
        <v>398</v>
      </c>
      <c r="B188" s="23" t="s">
        <v>183</v>
      </c>
      <c r="C188" s="4" t="s">
        <v>9</v>
      </c>
      <c r="D188" s="22">
        <v>10</v>
      </c>
      <c r="E188" s="6"/>
      <c r="F188" s="7">
        <f t="shared" si="9"/>
        <v>0</v>
      </c>
    </row>
    <row r="189" spans="1:6" ht="15">
      <c r="A189" s="52" t="s">
        <v>184</v>
      </c>
      <c r="B189" s="53"/>
      <c r="C189" s="8"/>
      <c r="D189" s="9"/>
      <c r="E189" s="12"/>
      <c r="F189" s="13"/>
    </row>
    <row r="190" spans="1:6" ht="28.5">
      <c r="A190" s="4" t="s">
        <v>399</v>
      </c>
      <c r="B190" s="3" t="s">
        <v>185</v>
      </c>
      <c r="C190" s="4" t="s">
        <v>6</v>
      </c>
      <c r="D190" s="11">
        <v>3</v>
      </c>
      <c r="E190" s="6"/>
      <c r="F190" s="7">
        <f aca="true" t="shared" si="10" ref="F190:F202">D190*E190</f>
        <v>0</v>
      </c>
    </row>
    <row r="191" spans="1:6" ht="28.5">
      <c r="A191" s="4" t="s">
        <v>400</v>
      </c>
      <c r="B191" s="3" t="s">
        <v>186</v>
      </c>
      <c r="C191" s="4" t="s">
        <v>6</v>
      </c>
      <c r="D191" s="5">
        <v>3</v>
      </c>
      <c r="E191" s="6"/>
      <c r="F191" s="7">
        <f t="shared" si="10"/>
        <v>0</v>
      </c>
    </row>
    <row r="192" spans="1:6" ht="28.5">
      <c r="A192" s="4" t="s">
        <v>401</v>
      </c>
      <c r="B192" s="3" t="s">
        <v>187</v>
      </c>
      <c r="C192" s="4" t="s">
        <v>6</v>
      </c>
      <c r="D192" s="5">
        <v>2</v>
      </c>
      <c r="E192" s="6"/>
      <c r="F192" s="7">
        <f t="shared" si="10"/>
        <v>0</v>
      </c>
    </row>
    <row r="193" spans="1:6" ht="28.5">
      <c r="A193" s="4" t="s">
        <v>402</v>
      </c>
      <c r="B193" s="3" t="s">
        <v>188</v>
      </c>
      <c r="C193" s="4" t="s">
        <v>6</v>
      </c>
      <c r="D193" s="5">
        <v>2</v>
      </c>
      <c r="E193" s="6"/>
      <c r="F193" s="7">
        <f t="shared" si="10"/>
        <v>0</v>
      </c>
    </row>
    <row r="194" spans="1:6" ht="28.5">
      <c r="A194" s="4" t="s">
        <v>403</v>
      </c>
      <c r="B194" s="3" t="s">
        <v>189</v>
      </c>
      <c r="C194" s="4" t="s">
        <v>6</v>
      </c>
      <c r="D194" s="5">
        <v>3</v>
      </c>
      <c r="E194" s="6"/>
      <c r="F194" s="7">
        <f t="shared" si="10"/>
        <v>0</v>
      </c>
    </row>
    <row r="195" spans="1:6" ht="28.5">
      <c r="A195" s="4" t="s">
        <v>404</v>
      </c>
      <c r="B195" s="3" t="s">
        <v>190</v>
      </c>
      <c r="C195" s="4" t="s">
        <v>6</v>
      </c>
      <c r="D195" s="11">
        <v>3</v>
      </c>
      <c r="E195" s="6"/>
      <c r="F195" s="7">
        <f t="shared" si="10"/>
        <v>0</v>
      </c>
    </row>
    <row r="196" spans="1:6" ht="28.5">
      <c r="A196" s="4" t="s">
        <v>405</v>
      </c>
      <c r="B196" s="3" t="s">
        <v>191</v>
      </c>
      <c r="C196" s="4" t="s">
        <v>6</v>
      </c>
      <c r="D196" s="11">
        <v>3</v>
      </c>
      <c r="E196" s="6"/>
      <c r="F196" s="7">
        <f t="shared" si="10"/>
        <v>0</v>
      </c>
    </row>
    <row r="197" spans="1:6" ht="28.5">
      <c r="A197" s="4" t="s">
        <v>406</v>
      </c>
      <c r="B197" s="3" t="s">
        <v>192</v>
      </c>
      <c r="C197" s="4" t="s">
        <v>6</v>
      </c>
      <c r="D197" s="11">
        <v>3</v>
      </c>
      <c r="E197" s="6"/>
      <c r="F197" s="7">
        <f t="shared" si="10"/>
        <v>0</v>
      </c>
    </row>
    <row r="198" spans="1:6" ht="28.5">
      <c r="A198" s="4" t="s">
        <v>407</v>
      </c>
      <c r="B198" s="3" t="s">
        <v>193</v>
      </c>
      <c r="C198" s="4" t="s">
        <v>6</v>
      </c>
      <c r="D198" s="11">
        <v>2</v>
      </c>
      <c r="E198" s="6"/>
      <c r="F198" s="7">
        <f t="shared" si="10"/>
        <v>0</v>
      </c>
    </row>
    <row r="199" spans="1:6" ht="28.5">
      <c r="A199" s="4" t="s">
        <v>408</v>
      </c>
      <c r="B199" s="3" t="s">
        <v>194</v>
      </c>
      <c r="C199" s="4" t="s">
        <v>6</v>
      </c>
      <c r="D199" s="11">
        <v>2</v>
      </c>
      <c r="E199" s="6"/>
      <c r="F199" s="7">
        <f t="shared" si="10"/>
        <v>0</v>
      </c>
    </row>
    <row r="200" spans="1:6" ht="28.5">
      <c r="A200" s="4" t="s">
        <v>409</v>
      </c>
      <c r="B200" s="3" t="s">
        <v>195</v>
      </c>
      <c r="C200" s="4" t="s">
        <v>6</v>
      </c>
      <c r="D200" s="11">
        <v>3</v>
      </c>
      <c r="E200" s="6"/>
      <c r="F200" s="7">
        <f t="shared" si="10"/>
        <v>0</v>
      </c>
    </row>
    <row r="201" spans="1:6" ht="15">
      <c r="A201" s="4" t="s">
        <v>410</v>
      </c>
      <c r="B201" s="3" t="s">
        <v>196</v>
      </c>
      <c r="C201" s="4" t="s">
        <v>8</v>
      </c>
      <c r="D201" s="5">
        <v>5</v>
      </c>
      <c r="E201" s="6"/>
      <c r="F201" s="7">
        <f t="shared" si="10"/>
        <v>0</v>
      </c>
    </row>
    <row r="202" spans="1:6" ht="15">
      <c r="A202" s="4" t="s">
        <v>411</v>
      </c>
      <c r="B202" s="3" t="s">
        <v>197</v>
      </c>
      <c r="C202" s="4" t="s">
        <v>8</v>
      </c>
      <c r="D202" s="5">
        <v>10</v>
      </c>
      <c r="E202" s="6"/>
      <c r="F202" s="7">
        <f t="shared" si="10"/>
        <v>0</v>
      </c>
    </row>
    <row r="203" spans="1:6" ht="15">
      <c r="A203" s="52" t="s">
        <v>198</v>
      </c>
      <c r="B203" s="53"/>
      <c r="C203" s="8"/>
      <c r="D203" s="9"/>
      <c r="E203" s="12"/>
      <c r="F203" s="13"/>
    </row>
    <row r="204" spans="1:6" ht="15">
      <c r="A204" s="4" t="s">
        <v>412</v>
      </c>
      <c r="B204" s="3" t="s">
        <v>199</v>
      </c>
      <c r="C204" s="4" t="s">
        <v>8</v>
      </c>
      <c r="D204" s="11">
        <v>100</v>
      </c>
      <c r="E204" s="6"/>
      <c r="F204" s="7">
        <f>D204*E204</f>
        <v>0</v>
      </c>
    </row>
    <row r="205" spans="1:6" ht="15">
      <c r="A205" s="4" t="s">
        <v>413</v>
      </c>
      <c r="B205" s="3" t="s">
        <v>200</v>
      </c>
      <c r="C205" s="4" t="s">
        <v>8</v>
      </c>
      <c r="D205" s="11">
        <v>100</v>
      </c>
      <c r="E205" s="6"/>
      <c r="F205" s="7">
        <f>D205*E205</f>
        <v>0</v>
      </c>
    </row>
    <row r="206" spans="1:6" ht="15">
      <c r="A206" s="4" t="s">
        <v>414</v>
      </c>
      <c r="B206" s="3" t="s">
        <v>201</v>
      </c>
      <c r="C206" s="4" t="s">
        <v>8</v>
      </c>
      <c r="D206" s="22">
        <v>3</v>
      </c>
      <c r="E206" s="6"/>
      <c r="F206" s="7">
        <f>D206*E206</f>
        <v>0</v>
      </c>
    </row>
    <row r="207" spans="1:6" ht="15">
      <c r="A207" s="4" t="s">
        <v>415</v>
      </c>
      <c r="B207" s="3" t="s">
        <v>202</v>
      </c>
      <c r="C207" s="4" t="s">
        <v>9</v>
      </c>
      <c r="D207" s="11">
        <v>3</v>
      </c>
      <c r="E207" s="6"/>
      <c r="F207" s="7">
        <f>D207*E207</f>
        <v>0</v>
      </c>
    </row>
    <row r="208" spans="1:6" ht="15">
      <c r="A208" s="4" t="s">
        <v>416</v>
      </c>
      <c r="B208" s="15" t="s">
        <v>203</v>
      </c>
      <c r="C208" s="4" t="s">
        <v>204</v>
      </c>
      <c r="D208" s="11">
        <v>3</v>
      </c>
      <c r="E208" s="6"/>
      <c r="F208" s="7">
        <f>D208*E208</f>
        <v>0</v>
      </c>
    </row>
    <row r="209" spans="1:6" ht="15">
      <c r="A209" s="52" t="s">
        <v>205</v>
      </c>
      <c r="B209" s="53"/>
      <c r="C209" s="8"/>
      <c r="D209" s="24"/>
      <c r="E209" s="12"/>
      <c r="F209" s="13"/>
    </row>
    <row r="210" spans="1:6" ht="15">
      <c r="A210" s="4" t="s">
        <v>417</v>
      </c>
      <c r="B210" s="3" t="s">
        <v>206</v>
      </c>
      <c r="C210" s="4" t="s">
        <v>9</v>
      </c>
      <c r="D210" s="5">
        <v>50</v>
      </c>
      <c r="E210" s="6"/>
      <c r="F210" s="7">
        <f aca="true" t="shared" si="11" ref="F210:F218">D210*E210</f>
        <v>0</v>
      </c>
    </row>
    <row r="211" spans="1:6" ht="28.5">
      <c r="A211" s="4" t="s">
        <v>418</v>
      </c>
      <c r="B211" s="3" t="s">
        <v>207</v>
      </c>
      <c r="C211" s="4" t="s">
        <v>8</v>
      </c>
      <c r="D211" s="5">
        <v>5</v>
      </c>
      <c r="E211" s="6"/>
      <c r="F211" s="7">
        <f t="shared" si="11"/>
        <v>0</v>
      </c>
    </row>
    <row r="212" spans="1:6" ht="28.5">
      <c r="A212" s="4" t="s">
        <v>422</v>
      </c>
      <c r="B212" s="3" t="s">
        <v>208</v>
      </c>
      <c r="C212" s="4" t="s">
        <v>8</v>
      </c>
      <c r="D212" s="5">
        <v>5</v>
      </c>
      <c r="E212" s="6"/>
      <c r="F212" s="7">
        <f t="shared" si="11"/>
        <v>0</v>
      </c>
    </row>
    <row r="213" spans="1:6" ht="28.5">
      <c r="A213" s="4" t="s">
        <v>423</v>
      </c>
      <c r="B213" s="3" t="s">
        <v>209</v>
      </c>
      <c r="C213" s="4" t="s">
        <v>8</v>
      </c>
      <c r="D213" s="5">
        <v>10</v>
      </c>
      <c r="E213" s="6"/>
      <c r="F213" s="7">
        <f t="shared" si="11"/>
        <v>0</v>
      </c>
    </row>
    <row r="214" spans="1:6" ht="15">
      <c r="A214" s="4" t="s">
        <v>424</v>
      </c>
      <c r="B214" s="3" t="s">
        <v>210</v>
      </c>
      <c r="C214" s="4" t="s">
        <v>9</v>
      </c>
      <c r="D214" s="5">
        <v>10</v>
      </c>
      <c r="E214" s="6"/>
      <c r="F214" s="7">
        <f t="shared" si="11"/>
        <v>0</v>
      </c>
    </row>
    <row r="215" spans="1:6" ht="28.5">
      <c r="A215" s="4" t="s">
        <v>425</v>
      </c>
      <c r="B215" s="3" t="s">
        <v>211</v>
      </c>
      <c r="C215" s="4" t="s">
        <v>8</v>
      </c>
      <c r="D215" s="5">
        <v>10</v>
      </c>
      <c r="E215" s="6"/>
      <c r="F215" s="7">
        <f t="shared" si="11"/>
        <v>0</v>
      </c>
    </row>
    <row r="216" spans="1:6" ht="15">
      <c r="A216" s="4" t="s">
        <v>426</v>
      </c>
      <c r="B216" s="3" t="s">
        <v>212</v>
      </c>
      <c r="C216" s="4" t="s">
        <v>9</v>
      </c>
      <c r="D216" s="5">
        <v>5</v>
      </c>
      <c r="E216" s="6"/>
      <c r="F216" s="7">
        <f t="shared" si="11"/>
        <v>0</v>
      </c>
    </row>
    <row r="217" spans="1:6" ht="15">
      <c r="A217" s="4" t="s">
        <v>427</v>
      </c>
      <c r="B217" s="3" t="s">
        <v>213</v>
      </c>
      <c r="C217" s="4" t="s">
        <v>9</v>
      </c>
      <c r="D217" s="5">
        <v>10</v>
      </c>
      <c r="E217" s="6"/>
      <c r="F217" s="7">
        <f t="shared" si="11"/>
        <v>0</v>
      </c>
    </row>
    <row r="218" spans="1:6" ht="15.75" thickBot="1">
      <c r="A218" s="4" t="s">
        <v>428</v>
      </c>
      <c r="B218" s="3" t="s">
        <v>214</v>
      </c>
      <c r="C218" s="4" t="s">
        <v>9</v>
      </c>
      <c r="D218" s="5">
        <v>10</v>
      </c>
      <c r="E218" s="6"/>
      <c r="F218" s="7">
        <f t="shared" si="11"/>
        <v>0</v>
      </c>
    </row>
    <row r="219" spans="1:6" s="36" customFormat="1" ht="20.25" customHeight="1" thickBot="1">
      <c r="A219" s="58" t="s">
        <v>215</v>
      </c>
      <c r="B219" s="59"/>
      <c r="C219" s="59"/>
      <c r="D219" s="59"/>
      <c r="E219" s="60"/>
      <c r="F219" s="42">
        <f>SUM(F6:F218)</f>
        <v>0</v>
      </c>
    </row>
    <row r="220" spans="1:6" s="36" customFormat="1" ht="20.25" customHeight="1" thickBot="1">
      <c r="A220" s="58" t="s">
        <v>216</v>
      </c>
      <c r="B220" s="59"/>
      <c r="C220" s="59"/>
      <c r="D220" s="59"/>
      <c r="E220" s="60"/>
      <c r="F220" s="43">
        <f>F219*0.25</f>
        <v>0</v>
      </c>
    </row>
    <row r="221" spans="1:6" s="36" customFormat="1" ht="20.25" customHeight="1" thickBot="1">
      <c r="A221" s="58" t="s">
        <v>217</v>
      </c>
      <c r="B221" s="59"/>
      <c r="C221" s="59"/>
      <c r="D221" s="59"/>
      <c r="E221" s="60"/>
      <c r="F221" s="44">
        <f>SUM(F219:F220)</f>
        <v>0</v>
      </c>
    </row>
  </sheetData>
  <sheetProtection password="DE39" sheet="1"/>
  <protectedRanges>
    <protectedRange sqref="E6:E218" name="Raspon1"/>
  </protectedRanges>
  <mergeCells count="19">
    <mergeCell ref="A221:E221"/>
    <mergeCell ref="A116:B116"/>
    <mergeCell ref="A170:B170"/>
    <mergeCell ref="A181:B181"/>
    <mergeCell ref="A189:B189"/>
    <mergeCell ref="A209:B209"/>
    <mergeCell ref="A219:E219"/>
    <mergeCell ref="A220:E220"/>
    <mergeCell ref="A203:B203"/>
    <mergeCell ref="A89:B89"/>
    <mergeCell ref="A33:B33"/>
    <mergeCell ref="A50:B50"/>
    <mergeCell ref="A72:B72"/>
    <mergeCell ref="A1:F1"/>
    <mergeCell ref="A7:B7"/>
    <mergeCell ref="A13:B13"/>
    <mergeCell ref="A2:F2"/>
    <mergeCell ref="A5:B5"/>
    <mergeCell ref="A25:B25"/>
  </mergeCells>
  <printOptions/>
  <pageMargins left="0.1968503937007874" right="0.1968503937007874" top="0.4330708661417323" bottom="0.4330708661417323" header="0.15748031496062992" footer="0.1968503937007874"/>
  <pageSetup horizontalDpi="600" verticalDpi="600" orientation="landscape" paperSize="8" r:id="rId1"/>
  <headerFooter scaleWithDoc="0" alignWithMargins="0">
    <oddHeader>&amp;C&amp;K00-030Uredski materijal _ 8/2015</oddHeader>
    <oddFooter>&amp;L&amp;K00-029v07092015&amp;R&amp;9&amp;K00-029Str.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Šperanda</dc:creator>
  <cp:keywords/>
  <dc:description/>
  <cp:lastModifiedBy>Đurđica Kušek</cp:lastModifiedBy>
  <cp:lastPrinted>2018-05-29T10:43:19Z</cp:lastPrinted>
  <dcterms:created xsi:type="dcterms:W3CDTF">2015-07-31T12:17:02Z</dcterms:created>
  <dcterms:modified xsi:type="dcterms:W3CDTF">2018-06-12T13:01:43Z</dcterms:modified>
  <cp:category/>
  <cp:version/>
  <cp:contentType/>
  <cp:contentStatus/>
</cp:coreProperties>
</file>